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■■【引越】歴史・文化都市推進課■■\02文化振興係\地域文化振興補助事業\04募集要項・チラシ\◆提出用　様式集\"/>
    </mc:Choice>
  </mc:AlternateContent>
  <bookViews>
    <workbookView xWindow="0" yWindow="0" windowWidth="19110" windowHeight="8220" activeTab="3"/>
  </bookViews>
  <sheets>
    <sheet name="様式（新規事業申請用）" sheetId="1" r:id="rId1"/>
    <sheet name="記入例①" sheetId="2" r:id="rId2"/>
    <sheet name="記入例②" sheetId="3" r:id="rId3"/>
    <sheet name="記入例③" sheetId="4" r:id="rId4"/>
  </sheets>
  <calcPr calcId="162913"/>
</workbook>
</file>

<file path=xl/calcChain.xml><?xml version="1.0" encoding="utf-8"?>
<calcChain xmlns="http://schemas.openxmlformats.org/spreadsheetml/2006/main">
  <c r="C53" i="4" l="1"/>
  <c r="C40" i="4"/>
  <c r="C46" i="4" s="1"/>
  <c r="C39" i="4"/>
  <c r="C32" i="4"/>
  <c r="C25" i="4"/>
  <c r="C14" i="4"/>
  <c r="C53" i="3"/>
  <c r="C54" i="3" s="1"/>
  <c r="C46" i="3"/>
  <c r="C40" i="3"/>
  <c r="C39" i="3"/>
  <c r="C32" i="3"/>
  <c r="C25" i="3"/>
  <c r="C14" i="3"/>
  <c r="C54" i="4" l="1"/>
  <c r="E56" i="4" s="1"/>
  <c r="E56" i="3"/>
  <c r="C53" i="2"/>
  <c r="C40" i="2"/>
  <c r="C46" i="2" s="1"/>
  <c r="C39" i="2"/>
  <c r="C32" i="2"/>
  <c r="C25" i="2"/>
  <c r="C14" i="2"/>
  <c r="C54" i="2" l="1"/>
  <c r="E56" i="2"/>
  <c r="E56" i="1" l="1"/>
  <c r="C53" i="1" l="1"/>
  <c r="C46" i="1"/>
  <c r="C39" i="1"/>
  <c r="C32" i="1"/>
  <c r="C14" i="1"/>
  <c r="C25" i="1"/>
  <c r="C54" i="1" l="1"/>
</calcChain>
</file>

<file path=xl/sharedStrings.xml><?xml version="1.0" encoding="utf-8"?>
<sst xmlns="http://schemas.openxmlformats.org/spreadsheetml/2006/main" count="284" uniqueCount="84">
  <si>
    <t>算出根拠等（資料添付）</t>
    <rPh sb="0" eb="2">
      <t>サンシュツ</t>
    </rPh>
    <rPh sb="2" eb="4">
      <t>コンキョ</t>
    </rPh>
    <rPh sb="4" eb="5">
      <t>トウ</t>
    </rPh>
    <rPh sb="6" eb="8">
      <t>シリョウ</t>
    </rPh>
    <rPh sb="8" eb="10">
      <t>テンプ</t>
    </rPh>
    <phoneticPr fontId="3"/>
  </si>
  <si>
    <t>市補助</t>
    <rPh sb="0" eb="1">
      <t>シ</t>
    </rPh>
    <rPh sb="1" eb="3">
      <t>ホジョ</t>
    </rPh>
    <phoneticPr fontId="3"/>
  </si>
  <si>
    <t>項　　目</t>
    <rPh sb="0" eb="1">
      <t>コウ</t>
    </rPh>
    <rPh sb="3" eb="4">
      <t>メ</t>
    </rPh>
    <phoneticPr fontId="3"/>
  </si>
  <si>
    <t>金　額</t>
    <rPh sb="0" eb="1">
      <t>キン</t>
    </rPh>
    <rPh sb="2" eb="3">
      <t>ガク</t>
    </rPh>
    <phoneticPr fontId="3"/>
  </si>
  <si>
    <t>区分</t>
    <rPh sb="0" eb="2">
      <t>クブン</t>
    </rPh>
    <phoneticPr fontId="3"/>
  </si>
  <si>
    <t>算出根拠等（見積書添付）</t>
    <rPh sb="0" eb="2">
      <t>サンシュツ</t>
    </rPh>
    <rPh sb="2" eb="4">
      <t>コンキョ</t>
    </rPh>
    <rPh sb="4" eb="5">
      <t>トウ</t>
    </rPh>
    <rPh sb="6" eb="9">
      <t>ミツモリショ</t>
    </rPh>
    <rPh sb="9" eb="11">
      <t>テンプ</t>
    </rPh>
    <phoneticPr fontId="3"/>
  </si>
  <si>
    <t>見積書
番号</t>
    <rPh sb="0" eb="3">
      <t>ミツモリショ</t>
    </rPh>
    <rPh sb="4" eb="6">
      <t>バンゴウ</t>
    </rPh>
    <phoneticPr fontId="3"/>
  </si>
  <si>
    <t>支出合計</t>
    <rPh sb="0" eb="2">
      <t>シシュツ</t>
    </rPh>
    <rPh sb="2" eb="4">
      <t>ゴウケイ</t>
    </rPh>
    <phoneticPr fontId="3"/>
  </si>
  <si>
    <t>差引（収入合計-支出合計）</t>
    <rPh sb="0" eb="2">
      <t>サシヒキ</t>
    </rPh>
    <rPh sb="3" eb="5">
      <t>シュウニュウ</t>
    </rPh>
    <rPh sb="5" eb="7">
      <t>ゴウケイ</t>
    </rPh>
    <rPh sb="8" eb="10">
      <t>シシュツ</t>
    </rPh>
    <rPh sb="10" eb="12">
      <t>ゴウケイ</t>
    </rPh>
    <phoneticPr fontId="3"/>
  </si>
  <si>
    <t>収入合計</t>
    <rPh sb="0" eb="2">
      <t>シュウニュウ</t>
    </rPh>
    <rPh sb="2" eb="4">
      <t>ゴウケイ</t>
    </rPh>
    <phoneticPr fontId="3"/>
  </si>
  <si>
    <t>小　計</t>
    <rPh sb="0" eb="1">
      <t>ショウ</t>
    </rPh>
    <rPh sb="2" eb="3">
      <t>ケイ</t>
    </rPh>
    <phoneticPr fontId="3"/>
  </si>
  <si>
    <t>【収　　入】</t>
    <rPh sb="1" eb="2">
      <t>オサム</t>
    </rPh>
    <rPh sb="4" eb="5">
      <t>イリ</t>
    </rPh>
    <phoneticPr fontId="3"/>
  </si>
  <si>
    <t>【支　　出】</t>
    <rPh sb="1" eb="2">
      <t>ササ</t>
    </rPh>
    <rPh sb="4" eb="5">
      <t>デ</t>
    </rPh>
    <phoneticPr fontId="3"/>
  </si>
  <si>
    <t>（単位：円）</t>
    <rPh sb="1" eb="3">
      <t>タンイ</t>
    </rPh>
    <rPh sb="4" eb="5">
      <t>エン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</si>
  <si>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</si>
  <si>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補助対象経費計</t>
    <rPh sb="0" eb="2">
      <t>ホジョ</t>
    </rPh>
    <rPh sb="2" eb="4">
      <t>タイショウ</t>
    </rPh>
    <rPh sb="4" eb="6">
      <t>ケイヒ</t>
    </rPh>
    <rPh sb="6" eb="7">
      <t>ケイ</t>
    </rPh>
    <phoneticPr fontId="3"/>
  </si>
  <si>
    <t>事業名：</t>
    <rPh sb="0" eb="2">
      <t>ジギョウ</t>
    </rPh>
    <rPh sb="2" eb="3">
      <t>メイ</t>
    </rPh>
    <phoneticPr fontId="3"/>
  </si>
  <si>
    <t>代　表　者</t>
    <rPh sb="0" eb="1">
      <t>ダイ</t>
    </rPh>
    <rPh sb="2" eb="3">
      <t>オモテ</t>
    </rPh>
    <rPh sb="4" eb="5">
      <t>モノ</t>
    </rPh>
    <phoneticPr fontId="3"/>
  </si>
  <si>
    <t>会　　　 計</t>
    <rPh sb="0" eb="1">
      <t>カイ</t>
    </rPh>
    <rPh sb="5" eb="6">
      <t>ケイ</t>
    </rPh>
    <phoneticPr fontId="3"/>
  </si>
  <si>
    <t>収支予算書 （ 新 規 事 業 申 請 用 ）</t>
    <rPh sb="0" eb="2">
      <t>シュウシ</t>
    </rPh>
    <rPh sb="2" eb="5">
      <t>ヨサンショ</t>
    </rPh>
    <rPh sb="8" eb="9">
      <t>シン</t>
    </rPh>
    <rPh sb="10" eb="11">
      <t>キ</t>
    </rPh>
    <rPh sb="12" eb="13">
      <t>コト</t>
    </rPh>
    <rPh sb="14" eb="15">
      <t>ギョウ</t>
    </rPh>
    <rPh sb="16" eb="17">
      <t>サル</t>
    </rPh>
    <rPh sb="18" eb="19">
      <t>ショウ</t>
    </rPh>
    <rPh sb="20" eb="21">
      <t>ヨウ</t>
    </rPh>
    <phoneticPr fontId="3"/>
  </si>
  <si>
    <r>
      <t>　</t>
    </r>
    <r>
      <rPr>
        <u/>
        <sz val="10"/>
        <rFont val="ＭＳ Ｐゴシック"/>
        <family val="3"/>
        <charset val="128"/>
      </rPr>
      <t>　　　　年　　月　　日～　　　　年　　月　　日　実施</t>
    </r>
    <rPh sb="5" eb="6">
      <t>ネン</t>
    </rPh>
    <rPh sb="8" eb="9">
      <t>ガツ</t>
    </rPh>
    <rPh sb="11" eb="12">
      <t>ニチ</t>
    </rPh>
    <rPh sb="17" eb="18">
      <t>ネン</t>
    </rPh>
    <rPh sb="20" eb="21">
      <t>ガツ</t>
    </rPh>
    <rPh sb="23" eb="24">
      <t>ニチ</t>
    </rPh>
    <rPh sb="25" eb="27">
      <t>ジッシ</t>
    </rPh>
    <phoneticPr fontId="3"/>
  </si>
  <si>
    <t>延岡市地域文化振興補助金</t>
    <rPh sb="0" eb="3">
      <t>ノベオカシ</t>
    </rPh>
    <rPh sb="3" eb="9">
      <t>チイキブンカシンコウ</t>
    </rPh>
    <rPh sb="9" eb="12">
      <t>ホジョキン</t>
    </rPh>
    <phoneticPr fontId="3"/>
  </si>
  <si>
    <t>*市 入力欄</t>
    <rPh sb="1" eb="2">
      <t>シ</t>
    </rPh>
    <rPh sb="3" eb="5">
      <t>ニュウリョク</t>
    </rPh>
    <rPh sb="5" eb="6">
      <t>ラン</t>
    </rPh>
    <phoneticPr fontId="3"/>
  </si>
  <si>
    <t>別記（第６条関係）</t>
    <rPh sb="0" eb="2">
      <t>ベッキ</t>
    </rPh>
    <rPh sb="3" eb="4">
      <t>ダイ</t>
    </rPh>
    <rPh sb="5" eb="6">
      <t>ジョウ</t>
    </rPh>
    <rPh sb="6" eb="8">
      <t>カンケイ</t>
    </rPh>
    <phoneticPr fontId="3"/>
  </si>
  <si>
    <t>第２号様式</t>
    <rPh sb="0" eb="1">
      <t>ダイ</t>
    </rPh>
    <rPh sb="2" eb="3">
      <t>ゴウ</t>
    </rPh>
    <rPh sb="3" eb="5">
      <t>ヨウシキ</t>
    </rPh>
    <phoneticPr fontId="3"/>
  </si>
  <si>
    <t>事業名：○○音楽祭開催事業</t>
    <rPh sb="0" eb="2">
      <t>ジギョウ</t>
    </rPh>
    <rPh sb="2" eb="3">
      <t>メイ</t>
    </rPh>
    <rPh sb="6" eb="9">
      <t>オンガクサイ</t>
    </rPh>
    <rPh sb="9" eb="11">
      <t>カイサイ</t>
    </rPh>
    <phoneticPr fontId="3"/>
  </si>
  <si>
    <r>
      <t>　○○</t>
    </r>
    <r>
      <rPr>
        <u/>
        <sz val="10"/>
        <rFont val="ＭＳ Ｐゴシック"/>
        <family val="3"/>
        <charset val="128"/>
      </rPr>
      <t>年11月1日～○○年2月28日　実施</t>
    </r>
    <rPh sb="3" eb="4">
      <t>ネン</t>
    </rPh>
    <rPh sb="6" eb="7">
      <t>ガツ</t>
    </rPh>
    <rPh sb="8" eb="9">
      <t>ニチ</t>
    </rPh>
    <rPh sb="12" eb="13">
      <t>ネン</t>
    </rPh>
    <rPh sb="14" eb="15">
      <t>ガツ</t>
    </rPh>
    <rPh sb="17" eb="18">
      <t>ニチ</t>
    </rPh>
    <rPh sb="19" eb="21">
      <t>ジッシ</t>
    </rPh>
    <phoneticPr fontId="3"/>
  </si>
  <si>
    <t>延岡　太郎</t>
    <rPh sb="0" eb="2">
      <t>ノベオカ</t>
    </rPh>
    <rPh sb="3" eb="5">
      <t>タロウ</t>
    </rPh>
    <phoneticPr fontId="3"/>
  </si>
  <si>
    <t>延岡　花子</t>
    <rPh sb="0" eb="2">
      <t>ノベオカ</t>
    </rPh>
    <rPh sb="3" eb="5">
      <t>ハナコ</t>
    </rPh>
    <phoneticPr fontId="3"/>
  </si>
  <si>
    <t>会費</t>
    <rPh sb="0" eb="2">
      <t>カイヒ</t>
    </rPh>
    <phoneticPr fontId="3"/>
  </si>
  <si>
    <t>会員20名×10,000円＝200,000円　（自己資金）</t>
    <rPh sb="0" eb="2">
      <t>カイイン</t>
    </rPh>
    <rPh sb="4" eb="5">
      <t>メイ</t>
    </rPh>
    <rPh sb="12" eb="13">
      <t>エン</t>
    </rPh>
    <rPh sb="21" eb="22">
      <t>エン</t>
    </rPh>
    <rPh sb="24" eb="28">
      <t>ジコシキン</t>
    </rPh>
    <phoneticPr fontId="3"/>
  </si>
  <si>
    <t>協賛金</t>
    <rPh sb="0" eb="3">
      <t>キョウサンキン</t>
    </rPh>
    <phoneticPr fontId="3"/>
  </si>
  <si>
    <t>10企業×10,000円＝100,000円, 5企業×20,000円＝100,000円</t>
    <rPh sb="2" eb="4">
      <t>キギョウ</t>
    </rPh>
    <rPh sb="11" eb="12">
      <t>エン</t>
    </rPh>
    <rPh sb="20" eb="21">
      <t>エン</t>
    </rPh>
    <phoneticPr fontId="3"/>
  </si>
  <si>
    <t>使用料・貸借料</t>
    <rPh sb="0" eb="2">
      <t>シヨウ</t>
    </rPh>
    <rPh sb="2" eb="3">
      <t>リョウ</t>
    </rPh>
    <rPh sb="4" eb="6">
      <t>タイシャク</t>
    </rPh>
    <rPh sb="6" eb="7">
      <t>リョウ</t>
    </rPh>
    <phoneticPr fontId="3"/>
  </si>
  <si>
    <t>会場使用料（大ホール・セミナー室）</t>
    <rPh sb="0" eb="2">
      <t>カイジョウ</t>
    </rPh>
    <rPh sb="2" eb="5">
      <t>シヨウリョウ</t>
    </rPh>
    <rPh sb="6" eb="7">
      <t>ダイ</t>
    </rPh>
    <rPh sb="15" eb="16">
      <t>シツ</t>
    </rPh>
    <phoneticPr fontId="3"/>
  </si>
  <si>
    <t>延岡○○文化会館</t>
    <rPh sb="0" eb="2">
      <t>ノベオカ</t>
    </rPh>
    <rPh sb="4" eb="6">
      <t>ブンカ</t>
    </rPh>
    <rPh sb="6" eb="8">
      <t>カイカン</t>
    </rPh>
    <phoneticPr fontId="3"/>
  </si>
  <si>
    <t>①</t>
    <phoneticPr fontId="3"/>
  </si>
  <si>
    <t>舞台装置</t>
  </si>
  <si>
    <t>●●建装</t>
  </si>
  <si>
    <t>②</t>
    <phoneticPr fontId="3"/>
  </si>
  <si>
    <t>音響装置</t>
  </si>
  <si>
    <t>Mスタジオ</t>
  </si>
  <si>
    <t>③</t>
  </si>
  <si>
    <t>カラオケ</t>
    <phoneticPr fontId="3"/>
  </si>
  <si>
    <t>カラオケ装置リース</t>
  </si>
  <si>
    <t>④</t>
  </si>
  <si>
    <t>発電機リース</t>
  </si>
  <si>
    <t>Jリース</t>
  </si>
  <si>
    <t>⑤</t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</si>
  <si>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</si>
  <si>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事務用品</t>
  </si>
  <si>
    <t>ノート・ペン・マジック・コピー用紙等</t>
    <rPh sb="17" eb="18">
      <t>トウ</t>
    </rPh>
    <phoneticPr fontId="3"/>
  </si>
  <si>
    <t>会場養生材</t>
    <rPh sb="0" eb="2">
      <t>カイジョウ</t>
    </rPh>
    <rPh sb="2" eb="4">
      <t>ヨウジョウ</t>
    </rPh>
    <rPh sb="4" eb="5">
      <t>ザイ</t>
    </rPh>
    <phoneticPr fontId="3"/>
  </si>
  <si>
    <t>□□商事</t>
    <rPh sb="2" eb="4">
      <t>ショウジ</t>
    </rPh>
    <phoneticPr fontId="3"/>
  </si>
  <si>
    <t>印刷製本費</t>
    <rPh sb="0" eb="2">
      <t>インサツ</t>
    </rPh>
    <rPh sb="2" eb="3">
      <t>セイ</t>
    </rPh>
    <rPh sb="3" eb="4">
      <t>ホン</t>
    </rPh>
    <rPh sb="4" eb="5">
      <t>ヒ</t>
    </rPh>
    <phoneticPr fontId="3"/>
  </si>
  <si>
    <t>会場案内看板</t>
    <rPh sb="0" eb="2">
      <t>カイジョウ</t>
    </rPh>
    <rPh sb="2" eb="4">
      <t>アンナイ</t>
    </rPh>
    <rPh sb="4" eb="6">
      <t>カンバン</t>
    </rPh>
    <phoneticPr fontId="3"/>
  </si>
  <si>
    <t>■■工房</t>
    <rPh sb="2" eb="4">
      <t>コウボウ</t>
    </rPh>
    <phoneticPr fontId="3"/>
  </si>
  <si>
    <t>⑥</t>
    <phoneticPr fontId="3"/>
  </si>
  <si>
    <t>ポスター印刷</t>
    <rPh sb="4" eb="6">
      <t>インサツ</t>
    </rPh>
    <phoneticPr fontId="3"/>
  </si>
  <si>
    <t>▲▲デザイン</t>
    <phoneticPr fontId="3"/>
  </si>
  <si>
    <t>⑦</t>
    <phoneticPr fontId="3"/>
  </si>
  <si>
    <t>写真現像</t>
    <rPh sb="0" eb="2">
      <t>シャシン</t>
    </rPh>
    <rPh sb="2" eb="4">
      <t>ゲンゾウ</t>
    </rPh>
    <phoneticPr fontId="3"/>
  </si>
  <si>
    <t>35円×200枚</t>
    <rPh sb="2" eb="3">
      <t>エン</t>
    </rPh>
    <rPh sb="7" eb="8">
      <t>マイ</t>
    </rPh>
    <phoneticPr fontId="3"/>
  </si>
  <si>
    <t>通信運搬費・保険料</t>
    <rPh sb="0" eb="2">
      <t>ツウシン</t>
    </rPh>
    <rPh sb="2" eb="4">
      <t>ウンパン</t>
    </rPh>
    <rPh sb="4" eb="5">
      <t>ヒ</t>
    </rPh>
    <rPh sb="6" eb="8">
      <t>ホケン</t>
    </rPh>
    <rPh sb="8" eb="9">
      <t>リョウ</t>
    </rPh>
    <phoneticPr fontId="3"/>
  </si>
  <si>
    <t>切手代</t>
    <rPh sb="0" eb="2">
      <t>キッテ</t>
    </rPh>
    <rPh sb="2" eb="3">
      <t>ダイ</t>
    </rPh>
    <phoneticPr fontId="3"/>
  </si>
  <si>
    <t>案内状（84円×500枚）</t>
    <rPh sb="0" eb="3">
      <t>アンナイジョウ</t>
    </rPh>
    <rPh sb="6" eb="7">
      <t>エン</t>
    </rPh>
    <rPh sb="11" eb="12">
      <t>マイ</t>
    </rPh>
    <phoneticPr fontId="3"/>
  </si>
  <si>
    <t>⑧</t>
    <phoneticPr fontId="3"/>
  </si>
  <si>
    <t>1日保険</t>
    <rPh sb="1" eb="2">
      <t>ニチ</t>
    </rPh>
    <rPh sb="2" eb="4">
      <t>ホケン</t>
    </rPh>
    <phoneticPr fontId="3"/>
  </si>
  <si>
    <t>参加者保険</t>
    <rPh sb="0" eb="3">
      <t>サンカシャ</t>
    </rPh>
    <rPh sb="3" eb="5">
      <t>ホケン</t>
    </rPh>
    <phoneticPr fontId="3"/>
  </si>
  <si>
    <t>⑨</t>
    <phoneticPr fontId="3"/>
  </si>
  <si>
    <t>楽器運搬費</t>
    <rPh sb="0" eb="2">
      <t>ガッキ</t>
    </rPh>
    <rPh sb="2" eb="4">
      <t>ウンパン</t>
    </rPh>
    <rPh sb="4" eb="5">
      <t>ヒ</t>
    </rPh>
    <phoneticPr fontId="3"/>
  </si>
  <si>
    <t>◆◆運送</t>
    <rPh sb="2" eb="4">
      <t>ウンソウ</t>
    </rPh>
    <phoneticPr fontId="3"/>
  </si>
  <si>
    <t>⑩</t>
    <phoneticPr fontId="3"/>
  </si>
  <si>
    <t>報償費・その他の経費</t>
    <rPh sb="0" eb="2">
      <t>ホウショウ</t>
    </rPh>
    <rPh sb="2" eb="3">
      <t>ヒ</t>
    </rPh>
    <rPh sb="6" eb="7">
      <t>タ</t>
    </rPh>
    <rPh sb="8" eb="10">
      <t>ケイヒ</t>
    </rPh>
    <phoneticPr fontId="3"/>
  </si>
  <si>
    <t>出演料</t>
    <rPh sb="0" eb="2">
      <t>シュツエン</t>
    </rPh>
    <rPh sb="2" eb="3">
      <t>リョウ</t>
    </rPh>
    <phoneticPr fontId="3"/>
  </si>
  <si>
    <t>▽▽音楽事務所</t>
    <rPh sb="2" eb="4">
      <t>オンガク</t>
    </rPh>
    <rPh sb="4" eb="6">
      <t>ジム</t>
    </rPh>
    <rPh sb="6" eb="7">
      <t>ショ</t>
    </rPh>
    <phoneticPr fontId="3"/>
  </si>
  <si>
    <t>⑪</t>
    <phoneticPr fontId="3"/>
  </si>
  <si>
    <t>出演者旅費</t>
    <rPh sb="0" eb="3">
      <t>シュツエンシャ</t>
    </rPh>
    <rPh sb="3" eb="5">
      <t>リョヒ</t>
    </rPh>
    <phoneticPr fontId="3"/>
  </si>
  <si>
    <t>JR○○、ホテル○○</t>
    <phoneticPr fontId="3"/>
  </si>
  <si>
    <t>⑫</t>
    <phoneticPr fontId="3"/>
  </si>
  <si>
    <t>入場料</t>
    <rPh sb="0" eb="3">
      <t>ニュウジョウリョウ</t>
    </rPh>
    <phoneticPr fontId="3"/>
  </si>
  <si>
    <t>観客400名×500円＝200,000円</t>
    <rPh sb="0" eb="2">
      <t>カンキャク</t>
    </rPh>
    <rPh sb="5" eb="6">
      <t>メイ</t>
    </rPh>
    <rPh sb="10" eb="11">
      <t>エン</t>
    </rPh>
    <rPh sb="19" eb="20">
      <t>エン</t>
    </rPh>
    <phoneticPr fontId="3"/>
  </si>
  <si>
    <t>観客1000名×500円＝500,000円</t>
    <rPh sb="0" eb="2">
      <t>カンキャク</t>
    </rPh>
    <rPh sb="6" eb="7">
      <t>メイ</t>
    </rPh>
    <rPh sb="11" eb="12">
      <t>エン</t>
    </rPh>
    <rPh sb="20" eb="21">
      <t>エン</t>
    </rPh>
    <phoneticPr fontId="3"/>
  </si>
  <si>
    <t>0～200,000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</si>
</sst>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2" fillId="0" borderId="4" xfId="0" applyNumberFormat="1" applyFont="1" applyBorder="1">
      <alignment vertical="center"/>
    </xf>
    <xf numFmtId="0" fontId="1" fillId="0" borderId="0" xfId="0" applyFont="1" applyAlignment="1">
      <alignment horizontal="right" vertical="center"/>
    </xf>
    <xf numFmtId="0" fontId="2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5" fillId="3" borderId="7" xfId="0" applyFont="1" applyFill="1" applyBorder="1">
      <alignment vertical="center"/>
    </xf>
    <xf numFmtId="0" fontId="1" fillId="0" borderId="0" xfId="0" applyFont="1" applyAlignment="1">
      <alignment horizontal="center" vertical="center"/>
    </xf>
    <xf numFmtId="176" fontId="2" fillId="0" borderId="8" xfId="0" applyNumberFormat="1" applyFont="1" applyBorder="1">
      <alignment vertical="center"/>
    </xf>
    <xf numFmtId="176" fontId="2" fillId="0" borderId="9" xfId="0" applyNumberFormat="1" applyFont="1" applyBorder="1">
      <alignment vertical="center"/>
    </xf>
    <xf numFmtId="0" fontId="5" fillId="0" borderId="10" xfId="0" applyFont="1" applyBorder="1">
      <alignment vertical="center"/>
    </xf>
    <xf numFmtId="176" fontId="2" fillId="0" borderId="11" xfId="0" applyNumberFormat="1" applyFont="1" applyBorder="1">
      <alignment vertical="center"/>
    </xf>
    <xf numFmtId="0" fontId="5" fillId="0" borderId="11" xfId="0" applyFont="1" applyBorder="1">
      <alignment vertical="center"/>
    </xf>
    <xf numFmtId="176" fontId="2" fillId="0" borderId="10" xfId="0" applyNumberFormat="1" applyFont="1" applyBorder="1">
      <alignment vertical="center"/>
    </xf>
    <xf numFmtId="176" fontId="2" fillId="0" borderId="12" xfId="0" applyNumberFormat="1" applyFont="1" applyBorder="1">
      <alignment vertical="center"/>
    </xf>
    <xf numFmtId="0" fontId="5" fillId="0" borderId="13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4" xfId="0" applyFont="1" applyBorder="1">
      <alignment vertical="center"/>
    </xf>
    <xf numFmtId="176" fontId="2" fillId="0" borderId="14" xfId="0" applyNumberFormat="1" applyFont="1" applyBorder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 shrinkToFit="1"/>
    </xf>
    <xf numFmtId="0" fontId="1" fillId="0" borderId="21" xfId="0" applyFont="1" applyBorder="1">
      <alignment vertical="center"/>
    </xf>
    <xf numFmtId="0" fontId="1" fillId="0" borderId="22" xfId="0" applyFont="1" applyBorder="1">
      <alignment vertical="center"/>
    </xf>
    <xf numFmtId="0" fontId="1" fillId="0" borderId="23" xfId="0" applyFont="1" applyBorder="1">
      <alignment vertical="center"/>
    </xf>
    <xf numFmtId="0" fontId="7" fillId="3" borderId="24" xfId="0" applyFont="1" applyFill="1" applyBorder="1">
      <alignment vertical="center"/>
    </xf>
    <xf numFmtId="0" fontId="1" fillId="3" borderId="24" xfId="0" applyFont="1" applyFill="1" applyBorder="1">
      <alignment vertical="center"/>
    </xf>
    <xf numFmtId="0" fontId="1" fillId="3" borderId="20" xfId="0" applyFont="1" applyFill="1" applyBorder="1">
      <alignment vertical="center"/>
    </xf>
    <xf numFmtId="0" fontId="2" fillId="0" borderId="25" xfId="0" applyFont="1" applyBorder="1">
      <alignment vertical="center"/>
    </xf>
    <xf numFmtId="0" fontId="0" fillId="0" borderId="0" xfId="0" applyFont="1" applyAlignment="1">
      <alignment horizontal="right" vertical="center"/>
    </xf>
    <xf numFmtId="0" fontId="5" fillId="0" borderId="10" xfId="0" applyFont="1" applyBorder="1">
      <alignment vertical="center"/>
    </xf>
    <xf numFmtId="176" fontId="2" fillId="0" borderId="5" xfId="0" applyNumberFormat="1" applyFont="1" applyBorder="1">
      <alignment vertical="center"/>
    </xf>
    <xf numFmtId="0" fontId="2" fillId="2" borderId="6" xfId="0" applyFont="1" applyFill="1" applyBorder="1" applyAlignment="1">
      <alignment horizontal="center" vertical="center"/>
    </xf>
    <xf numFmtId="0" fontId="9" fillId="0" borderId="11" xfId="0" applyFont="1" applyBorder="1">
      <alignment vertical="center"/>
    </xf>
    <xf numFmtId="0" fontId="5" fillId="0" borderId="11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0" fillId="0" borderId="16" xfId="0" applyFont="1" applyBorder="1" applyAlignment="1">
      <alignment horizontal="center" vertical="center"/>
    </xf>
    <xf numFmtId="0" fontId="5" fillId="0" borderId="13" xfId="0" applyFont="1" applyBorder="1" applyAlignment="1">
      <alignment vertical="center" shrinkToFit="1"/>
    </xf>
    <xf numFmtId="0" fontId="5" fillId="3" borderId="7" xfId="0" applyFont="1" applyFill="1" applyBorder="1" applyAlignment="1">
      <alignment vertical="center" shrinkToFit="1"/>
    </xf>
    <xf numFmtId="0" fontId="0" fillId="0" borderId="17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176" fontId="2" fillId="0" borderId="45" xfId="0" applyNumberFormat="1" applyFont="1" applyBorder="1">
      <alignment vertical="center"/>
    </xf>
    <xf numFmtId="176" fontId="2" fillId="0" borderId="25" xfId="0" applyNumberFormat="1" applyFont="1" applyBorder="1">
      <alignment vertical="center"/>
    </xf>
    <xf numFmtId="0" fontId="5" fillId="0" borderId="10" xfId="0" applyFont="1" applyBorder="1">
      <alignment vertical="center"/>
    </xf>
    <xf numFmtId="176" fontId="2" fillId="0" borderId="5" xfId="0" applyNumberFormat="1" applyFont="1" applyBorder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10" xfId="0" applyFont="1" applyBorder="1">
      <alignment vertical="center"/>
    </xf>
    <xf numFmtId="0" fontId="5" fillId="0" borderId="13" xfId="0" applyFont="1" applyBorder="1">
      <alignment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vertical="center" shrinkToFit="1"/>
    </xf>
    <xf numFmtId="0" fontId="5" fillId="0" borderId="15" xfId="0" applyFont="1" applyBorder="1">
      <alignment vertical="center"/>
    </xf>
    <xf numFmtId="0" fontId="5" fillId="0" borderId="40" xfId="0" applyFont="1" applyBorder="1">
      <alignment vertical="center"/>
    </xf>
    <xf numFmtId="0" fontId="5" fillId="0" borderId="16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1" fillId="0" borderId="30" xfId="0" applyFont="1" applyBorder="1" applyAlignment="1">
      <alignment horizontal="right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5" fillId="0" borderId="35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8" fillId="0" borderId="0" xfId="0" applyFont="1">
      <alignment vertical="center"/>
    </xf>
    <xf numFmtId="176" fontId="2" fillId="0" borderId="26" xfId="0" applyNumberFormat="1" applyFont="1" applyBorder="1">
      <alignment vertical="center"/>
    </xf>
    <xf numFmtId="176" fontId="2" fillId="0" borderId="5" xfId="0" applyNumberFormat="1" applyFont="1" applyBorder="1">
      <alignment vertical="center"/>
    </xf>
    <xf numFmtId="0" fontId="5" fillId="0" borderId="27" xfId="0" applyFont="1" applyBorder="1" applyAlignment="1">
      <alignment horizontal="center" vertical="center" textRotation="255" shrinkToFit="1"/>
    </xf>
    <xf numFmtId="0" fontId="5" fillId="0" borderId="28" xfId="0" applyFont="1" applyBorder="1" applyAlignment="1">
      <alignment horizontal="center" vertical="center" textRotation="255" shrinkToFit="1"/>
    </xf>
    <xf numFmtId="0" fontId="5" fillId="0" borderId="29" xfId="0" applyFont="1" applyBorder="1" applyAlignment="1">
      <alignment horizontal="center" vertical="center" textRotation="255" shrinkToFit="1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5" fillId="0" borderId="6" xfId="0" applyFont="1" applyBorder="1" applyAlignment="1">
      <alignment horizontal="center" vertical="center" textRotation="255" shrinkToFit="1"/>
    </xf>
    <xf numFmtId="0" fontId="5" fillId="0" borderId="18" xfId="0" applyFont="1" applyBorder="1" applyAlignment="1">
      <alignment horizontal="center" vertical="center" textRotation="255" shrinkToFit="1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43" xfId="0" applyFont="1" applyBorder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4</xdr:row>
      <xdr:rowOff>152400</xdr:rowOff>
    </xdr:from>
    <xdr:to>
      <xdr:col>3</xdr:col>
      <xdr:colOff>1790700</xdr:colOff>
      <xdr:row>6</xdr:row>
      <xdr:rowOff>66675</xdr:rowOff>
    </xdr:to>
    <xdr:sp macro="" textlink="">
      <xdr:nvSpPr>
        <xdr:cNvPr id="2" name="AutoShape 3"/>
        <xdr:cNvSpPr>
          <a:spLocks noChangeArrowheads="1"/>
        </xdr:cNvSpPr>
      </xdr:nvSpPr>
      <xdr:spPr bwMode="auto">
        <a:xfrm>
          <a:off x="2809875" y="809625"/>
          <a:ext cx="1952625" cy="352425"/>
        </a:xfrm>
        <a:prstGeom prst="wedgeRectCallout">
          <a:avLst>
            <a:gd name="adj1" fmla="val -102198"/>
            <a:gd name="adj2" fmla="val -16716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「補助金等交付申請書」に記入した事業期間を記入します。</a:t>
          </a:r>
        </a:p>
      </xdr:txBody>
    </xdr:sp>
    <xdr:clientData/>
  </xdr:twoCellAnchor>
  <xdr:twoCellAnchor>
    <xdr:from>
      <xdr:col>5</xdr:col>
      <xdr:colOff>95250</xdr:colOff>
      <xdr:row>0</xdr:row>
      <xdr:rowOff>19050</xdr:rowOff>
    </xdr:from>
    <xdr:to>
      <xdr:col>5</xdr:col>
      <xdr:colOff>781050</xdr:colOff>
      <xdr:row>1</xdr:row>
      <xdr:rowOff>28575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6210300" y="19050"/>
          <a:ext cx="685800" cy="22860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記載例</a:t>
          </a:r>
        </a:p>
      </xdr:txBody>
    </xdr:sp>
    <xdr:clientData/>
  </xdr:twoCellAnchor>
  <xdr:twoCellAnchor>
    <xdr:from>
      <xdr:col>3</xdr:col>
      <xdr:colOff>1009650</xdr:colOff>
      <xdr:row>13</xdr:row>
      <xdr:rowOff>85725</xdr:rowOff>
    </xdr:from>
    <xdr:to>
      <xdr:col>5</xdr:col>
      <xdr:colOff>476250</xdr:colOff>
      <xdr:row>15</xdr:row>
      <xdr:rowOff>133350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3981450" y="2819400"/>
          <a:ext cx="2609850" cy="457200"/>
        </a:xfrm>
        <a:prstGeom prst="wedgeRectCallout">
          <a:avLst>
            <a:gd name="adj1" fmla="val -90021"/>
            <a:gd name="adj2" fmla="val -196862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補助対象経費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支出合計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）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補助率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700,000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１／２＝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350,000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350,000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円＞補助上限額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300,000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円以内のため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533400</xdr:colOff>
      <xdr:row>5</xdr:row>
      <xdr:rowOff>76200</xdr:rowOff>
    </xdr:from>
    <xdr:to>
      <xdr:col>3</xdr:col>
      <xdr:colOff>1724025</xdr:colOff>
      <xdr:row>6</xdr:row>
      <xdr:rowOff>209550</xdr:rowOff>
    </xdr:to>
    <xdr:sp macro="" textlink="">
      <xdr:nvSpPr>
        <xdr:cNvPr id="2" name="AutoShape 3"/>
        <xdr:cNvSpPr>
          <a:spLocks noChangeArrowheads="1"/>
        </xdr:cNvSpPr>
      </xdr:nvSpPr>
      <xdr:spPr bwMode="auto">
        <a:xfrm>
          <a:off x="2743200" y="1171575"/>
          <a:ext cx="1952625" cy="352425"/>
        </a:xfrm>
        <a:prstGeom prst="wedgeRectCallout">
          <a:avLst>
            <a:gd name="adj1" fmla="val -103174"/>
            <a:gd name="adj2" fmla="val -14013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「補助金等交付申請書」に記入した事業期間を記入します。</a:t>
          </a:r>
        </a:p>
      </xdr:txBody>
    </xdr:sp>
    <xdr:clientData/>
  </xdr:twoCellAnchor>
  <xdr:twoCellAnchor>
    <xdr:from>
      <xdr:col>5</xdr:col>
      <xdr:colOff>95250</xdr:colOff>
      <xdr:row>0</xdr:row>
      <xdr:rowOff>19050</xdr:rowOff>
    </xdr:from>
    <xdr:to>
      <xdr:col>5</xdr:col>
      <xdr:colOff>781050</xdr:colOff>
      <xdr:row>1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210300" y="19050"/>
          <a:ext cx="685800" cy="22860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記載例</a:t>
          </a:r>
        </a:p>
      </xdr:txBody>
    </xdr:sp>
    <xdr:clientData/>
  </xdr:twoCellAnchor>
  <xdr:twoCellAnchor>
    <xdr:from>
      <xdr:col>3</xdr:col>
      <xdr:colOff>904875</xdr:colOff>
      <xdr:row>13</xdr:row>
      <xdr:rowOff>66675</xdr:rowOff>
    </xdr:from>
    <xdr:to>
      <xdr:col>5</xdr:col>
      <xdr:colOff>371475</xdr:colOff>
      <xdr:row>15</xdr:row>
      <xdr:rowOff>114300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3876675" y="2800350"/>
          <a:ext cx="2609850" cy="457200"/>
        </a:xfrm>
        <a:prstGeom prst="wedgeRectCallout">
          <a:avLst>
            <a:gd name="adj1" fmla="val -90021"/>
            <a:gd name="adj2" fmla="val -196862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補助対象経費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支出合計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）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補助率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700,000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１／２＝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350,000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350,000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円＞補助上限額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300,000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円以内のため</a:t>
          </a:r>
        </a:p>
      </xdr:txBody>
    </xdr:sp>
    <xdr:clientData/>
  </xdr:twoCellAnchor>
  <xdr:twoCellAnchor>
    <xdr:from>
      <xdr:col>1</xdr:col>
      <xdr:colOff>1047750</xdr:colOff>
      <xdr:row>14</xdr:row>
      <xdr:rowOff>47625</xdr:rowOff>
    </xdr:from>
    <xdr:to>
      <xdr:col>3</xdr:col>
      <xdr:colOff>523875</xdr:colOff>
      <xdr:row>15</xdr:row>
      <xdr:rowOff>180975</xdr:rowOff>
    </xdr:to>
    <xdr:sp macro="" textlink="">
      <xdr:nvSpPr>
        <xdr:cNvPr id="6" name="AutoShape 3"/>
        <xdr:cNvSpPr>
          <a:spLocks noChangeArrowheads="1"/>
        </xdr:cNvSpPr>
      </xdr:nvSpPr>
      <xdr:spPr bwMode="auto">
        <a:xfrm>
          <a:off x="1543050" y="2971800"/>
          <a:ext cx="1952625" cy="352425"/>
        </a:xfrm>
        <a:prstGeom prst="wedgeRectCallout">
          <a:avLst>
            <a:gd name="adj1" fmla="val -95857"/>
            <a:gd name="adj2" fmla="val 34636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事業で必要な費用を全て（見込みで可）記載してください。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533400</xdr:colOff>
      <xdr:row>5</xdr:row>
      <xdr:rowOff>76200</xdr:rowOff>
    </xdr:from>
    <xdr:to>
      <xdr:col>3</xdr:col>
      <xdr:colOff>1724025</xdr:colOff>
      <xdr:row>6</xdr:row>
      <xdr:rowOff>209550</xdr:rowOff>
    </xdr:to>
    <xdr:sp macro="" textlink="">
      <xdr:nvSpPr>
        <xdr:cNvPr id="2" name="AutoShape 3"/>
        <xdr:cNvSpPr>
          <a:spLocks noChangeArrowheads="1"/>
        </xdr:cNvSpPr>
      </xdr:nvSpPr>
      <xdr:spPr bwMode="auto">
        <a:xfrm>
          <a:off x="2743200" y="1171575"/>
          <a:ext cx="1952625" cy="352425"/>
        </a:xfrm>
        <a:prstGeom prst="wedgeRectCallout">
          <a:avLst>
            <a:gd name="adj1" fmla="val -103174"/>
            <a:gd name="adj2" fmla="val -14013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「補助金等交付申請書」に記入した事業期間を記入します。</a:t>
          </a:r>
        </a:p>
      </xdr:txBody>
    </xdr:sp>
    <xdr:clientData/>
  </xdr:twoCellAnchor>
  <xdr:twoCellAnchor>
    <xdr:from>
      <xdr:col>5</xdr:col>
      <xdr:colOff>95250</xdr:colOff>
      <xdr:row>0</xdr:row>
      <xdr:rowOff>19050</xdr:rowOff>
    </xdr:from>
    <xdr:to>
      <xdr:col>5</xdr:col>
      <xdr:colOff>781050</xdr:colOff>
      <xdr:row>1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210300" y="19050"/>
          <a:ext cx="685800" cy="22860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記載例</a:t>
          </a:r>
        </a:p>
      </xdr:txBody>
    </xdr:sp>
    <xdr:clientData/>
  </xdr:twoCellAnchor>
  <xdr:twoCellAnchor>
    <xdr:from>
      <xdr:col>3</xdr:col>
      <xdr:colOff>1219199</xdr:colOff>
      <xdr:row>24</xdr:row>
      <xdr:rowOff>123824</xdr:rowOff>
    </xdr:from>
    <xdr:to>
      <xdr:col>6</xdr:col>
      <xdr:colOff>104774</xdr:colOff>
      <xdr:row>31</xdr:row>
      <xdr:rowOff>76199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4190999" y="5067299"/>
          <a:ext cx="2828925" cy="1285875"/>
        </a:xfrm>
        <a:prstGeom prst="wedgeRectCallout">
          <a:avLst>
            <a:gd name="adj1" fmla="val -94439"/>
            <a:gd name="adj2" fmla="val -282789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補助対象経費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支出合計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）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補助率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700,000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１／２ ＝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350,000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350,000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円＞補助上限額 </a:t>
          </a:r>
          <a:r>
            <a:rPr lang="en-US" altLang="ja-JP" sz="10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300,000</a:t>
          </a:r>
          <a:r>
            <a:rPr lang="ja-JP" altLang="en-US" sz="10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円以内①</a:t>
          </a:r>
          <a:endParaRPr lang="en-US" altLang="ja-JP" sz="1000" b="0" i="0" u="sng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支出合計 － 外部収入（入場料）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700,000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 －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500,000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 ＝ </a:t>
          </a:r>
          <a:r>
            <a:rPr lang="en-US" altLang="ja-JP" sz="10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200,000</a:t>
          </a:r>
          <a:r>
            <a:rPr lang="ja-JP" altLang="en-US" sz="10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円以内②</a:t>
          </a:r>
          <a:endParaRPr lang="en-US" altLang="ja-JP" sz="1000" b="0" i="0" u="sng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上記の</a:t>
          </a:r>
          <a:r>
            <a:rPr lang="ja-JP" altLang="en-US" sz="10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</a:t>
          </a:r>
          <a:r>
            <a:rPr lang="ja-JP" altLang="en-US" sz="10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で小さい方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200,000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円以内のため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1047750</xdr:colOff>
      <xdr:row>14</xdr:row>
      <xdr:rowOff>47625</xdr:rowOff>
    </xdr:from>
    <xdr:to>
      <xdr:col>3</xdr:col>
      <xdr:colOff>523875</xdr:colOff>
      <xdr:row>15</xdr:row>
      <xdr:rowOff>180975</xdr:rowOff>
    </xdr:to>
    <xdr:sp macro="" textlink="">
      <xdr:nvSpPr>
        <xdr:cNvPr id="5" name="AutoShape 3"/>
        <xdr:cNvSpPr>
          <a:spLocks noChangeArrowheads="1"/>
        </xdr:cNvSpPr>
      </xdr:nvSpPr>
      <xdr:spPr bwMode="auto">
        <a:xfrm>
          <a:off x="1543050" y="2971800"/>
          <a:ext cx="1952625" cy="352425"/>
        </a:xfrm>
        <a:prstGeom prst="wedgeRectCallout">
          <a:avLst>
            <a:gd name="adj1" fmla="val -95857"/>
            <a:gd name="adj2" fmla="val 34636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事業で必要な費用を全て（見込みで可）記載してください。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workbookViewId="0">
      <selection activeCell="I13" sqref="I13"/>
    </sheetView>
  </sheetViews>
  <sheetFormatPr defaultRowHeight="17.25" customHeight="1" x14ac:dyDescent="0.15"/>
  <cols>
    <col min="1" max="1" width="6.5" style="1" customWidth="1"/>
    <col min="2" max="2" width="22.5" style="1" customWidth="1"/>
    <col min="3" max="3" width="10" style="1" customWidth="1"/>
    <col min="4" max="4" width="33.75" style="1" customWidth="1"/>
    <col min="5" max="5" width="7.5" style="1" customWidth="1"/>
    <col min="6" max="6" width="10.5" style="1" customWidth="1"/>
    <col min="7" max="16384" width="9" style="1"/>
  </cols>
  <sheetData>
    <row r="1" spans="1:9" ht="17.25" customHeight="1" x14ac:dyDescent="0.15">
      <c r="A1" s="55" t="s">
        <v>23</v>
      </c>
      <c r="B1" s="55"/>
      <c r="C1" s="55"/>
      <c r="D1" s="55"/>
      <c r="E1" s="55"/>
      <c r="F1" s="55"/>
    </row>
    <row r="2" spans="1:9" ht="17.25" customHeight="1" x14ac:dyDescent="0.15">
      <c r="A2" s="55" t="s">
        <v>24</v>
      </c>
      <c r="B2" s="55"/>
      <c r="C2" s="55"/>
      <c r="D2" s="55"/>
      <c r="E2" s="55"/>
      <c r="F2" s="55"/>
    </row>
    <row r="3" spans="1:9" ht="17.25" customHeight="1" x14ac:dyDescent="0.15">
      <c r="A3" s="74" t="s">
        <v>19</v>
      </c>
      <c r="B3" s="74"/>
      <c r="C3" s="74"/>
      <c r="D3" s="74"/>
      <c r="E3" s="74"/>
      <c r="F3" s="74"/>
    </row>
    <row r="4" spans="1:9" ht="17.25" customHeight="1" thickBot="1" x14ac:dyDescent="0.2">
      <c r="A4" s="62" t="s">
        <v>16</v>
      </c>
      <c r="B4" s="62"/>
      <c r="C4" s="62"/>
      <c r="D4" s="62"/>
      <c r="E4" s="62"/>
      <c r="F4" s="62"/>
      <c r="G4" s="9"/>
      <c r="H4" s="9"/>
      <c r="I4" s="9"/>
    </row>
    <row r="5" spans="1:9" ht="17.25" customHeight="1" thickTop="1" x14ac:dyDescent="0.15">
      <c r="D5" s="37" t="s">
        <v>17</v>
      </c>
      <c r="E5" s="80"/>
      <c r="F5" s="80"/>
    </row>
    <row r="6" spans="1:9" ht="17.25" customHeight="1" x14ac:dyDescent="0.15">
      <c r="A6" s="82" t="s">
        <v>20</v>
      </c>
      <c r="B6" s="83"/>
      <c r="C6" s="83"/>
      <c r="D6" s="37" t="s">
        <v>18</v>
      </c>
      <c r="E6" s="81"/>
      <c r="F6" s="81"/>
    </row>
    <row r="8" spans="1:9" ht="17.25" customHeight="1" x14ac:dyDescent="0.15">
      <c r="A8" s="1" t="s">
        <v>11</v>
      </c>
      <c r="C8" s="11" t="s">
        <v>13</v>
      </c>
      <c r="E8" s="67"/>
      <c r="F8" s="67"/>
    </row>
    <row r="9" spans="1:9" ht="17.25" customHeight="1" x14ac:dyDescent="0.15">
      <c r="A9" s="70" t="s">
        <v>2</v>
      </c>
      <c r="B9" s="71"/>
      <c r="C9" s="8" t="s">
        <v>3</v>
      </c>
      <c r="D9" s="88" t="s">
        <v>0</v>
      </c>
      <c r="E9" s="88"/>
      <c r="F9" s="88"/>
    </row>
    <row r="10" spans="1:9" ht="15" customHeight="1" x14ac:dyDescent="0.15">
      <c r="A10" s="63" t="s">
        <v>1</v>
      </c>
      <c r="B10" s="64"/>
      <c r="C10" s="15"/>
      <c r="D10" s="89" t="s">
        <v>21</v>
      </c>
      <c r="E10" s="89"/>
      <c r="F10" s="89"/>
    </row>
    <row r="11" spans="1:9" ht="15" customHeight="1" x14ac:dyDescent="0.15">
      <c r="A11" s="65"/>
      <c r="B11" s="66"/>
      <c r="C11" s="17"/>
      <c r="D11" s="56"/>
      <c r="E11" s="56"/>
      <c r="F11" s="56"/>
    </row>
    <row r="12" spans="1:9" ht="15" customHeight="1" x14ac:dyDescent="0.15">
      <c r="A12" s="65"/>
      <c r="B12" s="66"/>
      <c r="C12" s="17"/>
      <c r="D12" s="56"/>
      <c r="E12" s="56"/>
      <c r="F12" s="56"/>
    </row>
    <row r="13" spans="1:9" ht="15" customHeight="1" thickBot="1" x14ac:dyDescent="0.2">
      <c r="A13" s="72"/>
      <c r="B13" s="73"/>
      <c r="C13" s="18"/>
      <c r="D13" s="57"/>
      <c r="E13" s="57"/>
      <c r="F13" s="57"/>
    </row>
    <row r="14" spans="1:9" ht="15" customHeight="1" thickBot="1" x14ac:dyDescent="0.2">
      <c r="A14" s="68" t="s">
        <v>9</v>
      </c>
      <c r="B14" s="69"/>
      <c r="C14" s="12">
        <f>SUM(C10:C13)</f>
        <v>0</v>
      </c>
      <c r="D14" s="3"/>
      <c r="E14" s="3"/>
      <c r="F14" s="3"/>
    </row>
    <row r="15" spans="1:9" ht="17.25" customHeight="1" x14ac:dyDescent="0.15">
      <c r="A15" s="2"/>
      <c r="B15" s="2"/>
      <c r="D15" s="2"/>
      <c r="E15" s="2"/>
      <c r="F15" s="2"/>
    </row>
    <row r="16" spans="1:9" ht="17.25" customHeight="1" thickBot="1" x14ac:dyDescent="0.2">
      <c r="A16" s="1" t="s">
        <v>12</v>
      </c>
      <c r="B16" s="2"/>
      <c r="D16" s="2"/>
      <c r="E16" s="2"/>
      <c r="F16" s="2"/>
    </row>
    <row r="17" spans="1:6" ht="17.25" customHeight="1" x14ac:dyDescent="0.15">
      <c r="A17" s="58" t="s">
        <v>4</v>
      </c>
      <c r="B17" s="58" t="s">
        <v>2</v>
      </c>
      <c r="C17" s="58" t="s">
        <v>3</v>
      </c>
      <c r="D17" s="58" t="s">
        <v>5</v>
      </c>
      <c r="E17" s="60" t="s">
        <v>6</v>
      </c>
      <c r="F17" s="28" t="s">
        <v>22</v>
      </c>
    </row>
    <row r="18" spans="1:6" ht="17.25" customHeight="1" x14ac:dyDescent="0.15">
      <c r="A18" s="59"/>
      <c r="B18" s="59"/>
      <c r="C18" s="59"/>
      <c r="D18" s="59"/>
      <c r="E18" s="61"/>
      <c r="F18" s="29" t="s">
        <v>14</v>
      </c>
    </row>
    <row r="19" spans="1:6" ht="15" customHeight="1" x14ac:dyDescent="0.15">
      <c r="A19" s="84"/>
      <c r="B19" s="16"/>
      <c r="C19" s="15"/>
      <c r="D19" s="16"/>
      <c r="E19" s="23"/>
      <c r="F19" s="30"/>
    </row>
    <row r="20" spans="1:6" ht="15" customHeight="1" x14ac:dyDescent="0.15">
      <c r="A20" s="84"/>
      <c r="B20" s="14"/>
      <c r="C20" s="17"/>
      <c r="D20" s="14"/>
      <c r="E20" s="24"/>
      <c r="F20" s="31"/>
    </row>
    <row r="21" spans="1:6" ht="15" customHeight="1" x14ac:dyDescent="0.15">
      <c r="A21" s="84"/>
      <c r="B21" s="14"/>
      <c r="C21" s="17"/>
      <c r="D21" s="14"/>
      <c r="E21" s="24"/>
      <c r="F21" s="31"/>
    </row>
    <row r="22" spans="1:6" ht="15" customHeight="1" x14ac:dyDescent="0.15">
      <c r="A22" s="84"/>
      <c r="B22" s="14"/>
      <c r="C22" s="17"/>
      <c r="D22" s="14"/>
      <c r="E22" s="24"/>
      <c r="F22" s="31"/>
    </row>
    <row r="23" spans="1:6" ht="15" customHeight="1" x14ac:dyDescent="0.15">
      <c r="A23" s="84"/>
      <c r="B23" s="14"/>
      <c r="C23" s="17"/>
      <c r="D23" s="14"/>
      <c r="E23" s="24"/>
      <c r="F23" s="31"/>
    </row>
    <row r="24" spans="1:6" ht="15" customHeight="1" thickBot="1" x14ac:dyDescent="0.2">
      <c r="A24" s="84"/>
      <c r="B24" s="20"/>
      <c r="C24" s="18"/>
      <c r="D24" s="19"/>
      <c r="E24" s="25"/>
      <c r="F24" s="32"/>
    </row>
    <row r="25" spans="1:6" ht="15" customHeight="1" thickTop="1" thickBot="1" x14ac:dyDescent="0.2">
      <c r="A25" s="85"/>
      <c r="B25" s="5" t="s">
        <v>10</v>
      </c>
      <c r="C25" s="13">
        <f>SUM(C19:C24)</f>
        <v>0</v>
      </c>
      <c r="D25" s="10"/>
      <c r="E25" s="26"/>
      <c r="F25" s="33"/>
    </row>
    <row r="26" spans="1:6" ht="15" customHeight="1" thickTop="1" x14ac:dyDescent="0.15">
      <c r="A26" s="84"/>
      <c r="B26" s="21"/>
      <c r="C26" s="22"/>
      <c r="D26" s="16"/>
      <c r="E26" s="23"/>
      <c r="F26" s="30"/>
    </row>
    <row r="27" spans="1:6" ht="15" customHeight="1" x14ac:dyDescent="0.15">
      <c r="A27" s="84"/>
      <c r="B27" s="14"/>
      <c r="C27" s="17"/>
      <c r="D27" s="14"/>
      <c r="E27" s="24"/>
      <c r="F27" s="31"/>
    </row>
    <row r="28" spans="1:6" ht="15" customHeight="1" x14ac:dyDescent="0.15">
      <c r="A28" s="84"/>
      <c r="B28" s="14"/>
      <c r="C28" s="17"/>
      <c r="D28" s="14"/>
      <c r="E28" s="24"/>
      <c r="F28" s="31"/>
    </row>
    <row r="29" spans="1:6" ht="15" customHeight="1" x14ac:dyDescent="0.15">
      <c r="A29" s="84"/>
      <c r="B29" s="14"/>
      <c r="C29" s="17"/>
      <c r="D29" s="14"/>
      <c r="E29" s="24"/>
      <c r="F29" s="31"/>
    </row>
    <row r="30" spans="1:6" ht="15" customHeight="1" x14ac:dyDescent="0.15">
      <c r="A30" s="84"/>
      <c r="B30" s="14"/>
      <c r="C30" s="17"/>
      <c r="D30" s="14"/>
      <c r="E30" s="24"/>
      <c r="F30" s="31"/>
    </row>
    <row r="31" spans="1:6" ht="15" customHeight="1" thickBot="1" x14ac:dyDescent="0.2">
      <c r="A31" s="84"/>
      <c r="B31" s="20"/>
      <c r="C31" s="18"/>
      <c r="D31" s="19"/>
      <c r="E31" s="25"/>
      <c r="F31" s="32"/>
    </row>
    <row r="32" spans="1:6" ht="15" customHeight="1" thickTop="1" thickBot="1" x14ac:dyDescent="0.2">
      <c r="A32" s="85"/>
      <c r="B32" s="5" t="s">
        <v>10</v>
      </c>
      <c r="C32" s="13">
        <f>SUM(C26:C31)</f>
        <v>0</v>
      </c>
      <c r="D32" s="10"/>
      <c r="E32" s="27"/>
      <c r="F32" s="34"/>
    </row>
    <row r="33" spans="1:6" ht="15" customHeight="1" thickTop="1" x14ac:dyDescent="0.15">
      <c r="A33" s="84"/>
      <c r="B33" s="21"/>
      <c r="C33" s="22"/>
      <c r="D33" s="16"/>
      <c r="E33" s="23"/>
      <c r="F33" s="30"/>
    </row>
    <row r="34" spans="1:6" ht="15" customHeight="1" x14ac:dyDescent="0.15">
      <c r="A34" s="84"/>
      <c r="B34" s="14"/>
      <c r="C34" s="17"/>
      <c r="D34" s="14"/>
      <c r="E34" s="24"/>
      <c r="F34" s="31"/>
    </row>
    <row r="35" spans="1:6" ht="15" customHeight="1" x14ac:dyDescent="0.15">
      <c r="A35" s="84"/>
      <c r="B35" s="14"/>
      <c r="C35" s="17"/>
      <c r="D35" s="14"/>
      <c r="E35" s="24"/>
      <c r="F35" s="31"/>
    </row>
    <row r="36" spans="1:6" ht="15" customHeight="1" x14ac:dyDescent="0.15">
      <c r="A36" s="84"/>
      <c r="B36" s="14"/>
      <c r="C36" s="17"/>
      <c r="D36" s="14"/>
      <c r="E36" s="24"/>
      <c r="F36" s="31"/>
    </row>
    <row r="37" spans="1:6" ht="15" customHeight="1" x14ac:dyDescent="0.15">
      <c r="A37" s="84"/>
      <c r="B37" s="14"/>
      <c r="C37" s="17"/>
      <c r="D37" s="14"/>
      <c r="E37" s="24"/>
      <c r="F37" s="31"/>
    </row>
    <row r="38" spans="1:6" ht="15" customHeight="1" thickBot="1" x14ac:dyDescent="0.2">
      <c r="A38" s="84"/>
      <c r="B38" s="20"/>
      <c r="C38" s="18"/>
      <c r="D38" s="19"/>
      <c r="E38" s="25"/>
      <c r="F38" s="32"/>
    </row>
    <row r="39" spans="1:6" ht="15" customHeight="1" thickTop="1" thickBot="1" x14ac:dyDescent="0.2">
      <c r="A39" s="85"/>
      <c r="B39" s="5" t="s">
        <v>10</v>
      </c>
      <c r="C39" s="13">
        <f>SUM(C33:C38)</f>
        <v>0</v>
      </c>
      <c r="D39" s="10"/>
      <c r="E39" s="27"/>
      <c r="F39" s="34"/>
    </row>
    <row r="40" spans="1:6" ht="15" customHeight="1" thickTop="1" x14ac:dyDescent="0.15">
      <c r="A40" s="84"/>
      <c r="B40" s="21"/>
      <c r="C40" s="22"/>
      <c r="D40" s="16"/>
      <c r="E40" s="23"/>
      <c r="F40" s="30"/>
    </row>
    <row r="41" spans="1:6" ht="15" customHeight="1" x14ac:dyDescent="0.15">
      <c r="A41" s="84"/>
      <c r="B41" s="14"/>
      <c r="C41" s="17"/>
      <c r="D41" s="14"/>
      <c r="E41" s="24"/>
      <c r="F41" s="31"/>
    </row>
    <row r="42" spans="1:6" ht="15" customHeight="1" x14ac:dyDescent="0.15">
      <c r="A42" s="84"/>
      <c r="B42" s="14"/>
      <c r="C42" s="17"/>
      <c r="D42" s="14"/>
      <c r="E42" s="24"/>
      <c r="F42" s="31"/>
    </row>
    <row r="43" spans="1:6" ht="15" customHeight="1" x14ac:dyDescent="0.15">
      <c r="A43" s="84"/>
      <c r="B43" s="14"/>
      <c r="C43" s="17"/>
      <c r="D43" s="14"/>
      <c r="E43" s="24"/>
      <c r="F43" s="31"/>
    </row>
    <row r="44" spans="1:6" ht="15" customHeight="1" x14ac:dyDescent="0.15">
      <c r="A44" s="84"/>
      <c r="B44" s="14"/>
      <c r="C44" s="17"/>
      <c r="D44" s="14"/>
      <c r="E44" s="24"/>
      <c r="F44" s="31"/>
    </row>
    <row r="45" spans="1:6" ht="15" customHeight="1" thickBot="1" x14ac:dyDescent="0.2">
      <c r="A45" s="84"/>
      <c r="B45" s="20"/>
      <c r="C45" s="18"/>
      <c r="D45" s="19"/>
      <c r="E45" s="25"/>
      <c r="F45" s="32"/>
    </row>
    <row r="46" spans="1:6" ht="15" customHeight="1" thickTop="1" thickBot="1" x14ac:dyDescent="0.2">
      <c r="A46" s="85"/>
      <c r="B46" s="5" t="s">
        <v>10</v>
      </c>
      <c r="C46" s="13">
        <f>SUM(C40:C45)</f>
        <v>0</v>
      </c>
      <c r="D46" s="10"/>
      <c r="E46" s="27"/>
      <c r="F46" s="34"/>
    </row>
    <row r="47" spans="1:6" ht="15" customHeight="1" thickTop="1" x14ac:dyDescent="0.15">
      <c r="A47" s="77"/>
      <c r="B47" s="21"/>
      <c r="C47" s="22"/>
      <c r="D47" s="16"/>
      <c r="E47" s="23"/>
      <c r="F47" s="30"/>
    </row>
    <row r="48" spans="1:6" ht="15" customHeight="1" x14ac:dyDescent="0.15">
      <c r="A48" s="78"/>
      <c r="B48" s="14"/>
      <c r="C48" s="17"/>
      <c r="D48" s="14"/>
      <c r="E48" s="24"/>
      <c r="F48" s="31"/>
    </row>
    <row r="49" spans="1:6" ht="15" customHeight="1" x14ac:dyDescent="0.15">
      <c r="A49" s="78"/>
      <c r="B49" s="14"/>
      <c r="C49" s="17"/>
      <c r="D49" s="14"/>
      <c r="E49" s="24"/>
      <c r="F49" s="31"/>
    </row>
    <row r="50" spans="1:6" ht="15" customHeight="1" x14ac:dyDescent="0.15">
      <c r="A50" s="78"/>
      <c r="B50" s="14"/>
      <c r="C50" s="17"/>
      <c r="D50" s="14"/>
      <c r="E50" s="24"/>
      <c r="F50" s="31"/>
    </row>
    <row r="51" spans="1:6" ht="15" customHeight="1" x14ac:dyDescent="0.15">
      <c r="A51" s="78"/>
      <c r="B51" s="14"/>
      <c r="C51" s="17"/>
      <c r="D51" s="14"/>
      <c r="E51" s="24"/>
      <c r="F51" s="31"/>
    </row>
    <row r="52" spans="1:6" ht="15" customHeight="1" thickBot="1" x14ac:dyDescent="0.2">
      <c r="A52" s="78"/>
      <c r="B52" s="20"/>
      <c r="C52" s="18"/>
      <c r="D52" s="19"/>
      <c r="E52" s="25"/>
      <c r="F52" s="32"/>
    </row>
    <row r="53" spans="1:6" ht="15" customHeight="1" thickTop="1" thickBot="1" x14ac:dyDescent="0.2">
      <c r="A53" s="79"/>
      <c r="B53" s="5" t="s">
        <v>10</v>
      </c>
      <c r="C53" s="13">
        <f>SUM(C47:C52)</f>
        <v>0</v>
      </c>
      <c r="D53" s="10"/>
      <c r="E53" s="27"/>
      <c r="F53" s="35"/>
    </row>
    <row r="54" spans="1:6" ht="15" customHeight="1" thickTop="1" thickBot="1" x14ac:dyDescent="0.2">
      <c r="A54" s="86" t="s">
        <v>7</v>
      </c>
      <c r="B54" s="87"/>
      <c r="C54" s="6">
        <f>SUM(C53,C46,C39,C32,C25)</f>
        <v>0</v>
      </c>
      <c r="E54" s="7" t="s">
        <v>15</v>
      </c>
      <c r="F54" s="36"/>
    </row>
    <row r="55" spans="1:6" ht="15" customHeight="1" thickBot="1" x14ac:dyDescent="0.2"/>
    <row r="56" spans="1:6" ht="15" customHeight="1" thickBot="1" x14ac:dyDescent="0.2">
      <c r="D56" s="4" t="s">
        <v>8</v>
      </c>
      <c r="E56" s="75">
        <f>C14-C54</f>
        <v>0</v>
      </c>
      <c r="F56" s="76"/>
    </row>
    <row r="57" spans="1:6" ht="15" customHeight="1" x14ac:dyDescent="0.15"/>
    <row r="58" spans="1:6" ht="15" customHeight="1" x14ac:dyDescent="0.15"/>
    <row r="59" spans="1:6" ht="15" customHeight="1" x14ac:dyDescent="0.15"/>
    <row r="60" spans="1:6" ht="15" customHeight="1" x14ac:dyDescent="0.15"/>
  </sheetData>
  <mergeCells count="31">
    <mergeCell ref="A1:F1"/>
    <mergeCell ref="A3:F3"/>
    <mergeCell ref="E56:F56"/>
    <mergeCell ref="A47:A53"/>
    <mergeCell ref="E5:F5"/>
    <mergeCell ref="E6:F6"/>
    <mergeCell ref="A6:C6"/>
    <mergeCell ref="A26:A32"/>
    <mergeCell ref="A33:A39"/>
    <mergeCell ref="A40:A46"/>
    <mergeCell ref="A54:B54"/>
    <mergeCell ref="A12:B12"/>
    <mergeCell ref="A19:A25"/>
    <mergeCell ref="D9:F9"/>
    <mergeCell ref="D10:F10"/>
    <mergeCell ref="D11:F11"/>
    <mergeCell ref="A2:F2"/>
    <mergeCell ref="D12:F12"/>
    <mergeCell ref="D13:F13"/>
    <mergeCell ref="D17:D18"/>
    <mergeCell ref="E17:E18"/>
    <mergeCell ref="A4:F4"/>
    <mergeCell ref="A10:B10"/>
    <mergeCell ref="A11:B11"/>
    <mergeCell ref="E8:F8"/>
    <mergeCell ref="A14:B14"/>
    <mergeCell ref="A9:B9"/>
    <mergeCell ref="A13:B13"/>
    <mergeCell ref="A17:A18"/>
    <mergeCell ref="B17:B18"/>
    <mergeCell ref="C17:C18"/>
  </mergeCells>
  <phoneticPr fontId="3"/>
  <pageMargins left="0.74803149606299213" right="0.39370078740157483" top="0.51181102362204722" bottom="0.51181102362204722" header="0.51181102362204722" footer="0.51181102362204722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workbookViewId="0">
      <selection activeCell="I17" sqref="I17"/>
    </sheetView>
  </sheetViews>
  <sheetFormatPr defaultRowHeight="17.25" customHeight="1" x14ac:dyDescent="0.15"/>
  <cols>
    <col min="1" max="1" width="6.5" style="1" customWidth="1"/>
    <col min="2" max="2" width="22.5" style="1" customWidth="1"/>
    <col min="3" max="3" width="10" style="1" customWidth="1"/>
    <col min="4" max="4" width="33.75" style="1" customWidth="1"/>
    <col min="5" max="5" width="7.5" style="1" customWidth="1"/>
    <col min="6" max="6" width="10.5" style="1" customWidth="1"/>
    <col min="7" max="16384" width="9" style="1"/>
  </cols>
  <sheetData>
    <row r="1" spans="1:9" ht="17.25" customHeight="1" x14ac:dyDescent="0.15">
      <c r="A1" s="55" t="s">
        <v>23</v>
      </c>
      <c r="B1" s="55"/>
      <c r="C1" s="55"/>
      <c r="D1" s="55"/>
      <c r="E1" s="55"/>
      <c r="F1" s="55"/>
    </row>
    <row r="2" spans="1:9" ht="17.25" customHeight="1" x14ac:dyDescent="0.15">
      <c r="A2" s="55" t="s">
        <v>24</v>
      </c>
      <c r="B2" s="55"/>
      <c r="C2" s="55"/>
      <c r="D2" s="55"/>
      <c r="E2" s="55"/>
      <c r="F2" s="55"/>
    </row>
    <row r="3" spans="1:9" ht="17.25" customHeight="1" x14ac:dyDescent="0.15">
      <c r="A3" s="74" t="s">
        <v>19</v>
      </c>
      <c r="B3" s="74"/>
      <c r="C3" s="74"/>
      <c r="D3" s="74"/>
      <c r="E3" s="74"/>
      <c r="F3" s="74"/>
    </row>
    <row r="4" spans="1:9" ht="17.25" customHeight="1" thickBot="1" x14ac:dyDescent="0.2">
      <c r="A4" s="62" t="s">
        <v>25</v>
      </c>
      <c r="B4" s="62"/>
      <c r="C4" s="62"/>
      <c r="D4" s="62"/>
      <c r="E4" s="62"/>
      <c r="F4" s="62"/>
      <c r="G4" s="9"/>
      <c r="H4" s="9"/>
      <c r="I4" s="9"/>
    </row>
    <row r="5" spans="1:9" ht="17.25" customHeight="1" thickTop="1" x14ac:dyDescent="0.15">
      <c r="D5" s="37" t="s">
        <v>17</v>
      </c>
      <c r="E5" s="80" t="s">
        <v>27</v>
      </c>
      <c r="F5" s="80"/>
    </row>
    <row r="6" spans="1:9" ht="17.25" customHeight="1" x14ac:dyDescent="0.15">
      <c r="A6" s="82" t="s">
        <v>26</v>
      </c>
      <c r="B6" s="83"/>
      <c r="C6" s="83"/>
      <c r="D6" s="37" t="s">
        <v>18</v>
      </c>
      <c r="E6" s="81" t="s">
        <v>28</v>
      </c>
      <c r="F6" s="81"/>
      <c r="G6"/>
    </row>
    <row r="8" spans="1:9" ht="17.25" customHeight="1" x14ac:dyDescent="0.15">
      <c r="A8" s="1" t="s">
        <v>11</v>
      </c>
      <c r="C8" s="11" t="s">
        <v>13</v>
      </c>
      <c r="E8" s="67"/>
      <c r="F8" s="67"/>
    </row>
    <row r="9" spans="1:9" ht="17.25" customHeight="1" x14ac:dyDescent="0.15">
      <c r="A9" s="70" t="s">
        <v>2</v>
      </c>
      <c r="B9" s="71"/>
      <c r="C9" s="40" t="s">
        <v>3</v>
      </c>
      <c r="D9" s="88" t="s">
        <v>0</v>
      </c>
      <c r="E9" s="88"/>
      <c r="F9" s="88"/>
    </row>
    <row r="10" spans="1:9" ht="15" customHeight="1" x14ac:dyDescent="0.15">
      <c r="A10" s="63" t="s">
        <v>1</v>
      </c>
      <c r="B10" s="64"/>
      <c r="C10" s="15">
        <v>300000</v>
      </c>
      <c r="D10" s="89" t="s">
        <v>21</v>
      </c>
      <c r="E10" s="89"/>
      <c r="F10" s="89"/>
    </row>
    <row r="11" spans="1:9" ht="15" customHeight="1" x14ac:dyDescent="0.15">
      <c r="A11" s="65" t="s">
        <v>29</v>
      </c>
      <c r="B11" s="66"/>
      <c r="C11" s="17">
        <v>200000</v>
      </c>
      <c r="D11" s="56" t="s">
        <v>30</v>
      </c>
      <c r="E11" s="56"/>
      <c r="F11" s="56"/>
    </row>
    <row r="12" spans="1:9" ht="15" customHeight="1" x14ac:dyDescent="0.15">
      <c r="A12" s="65" t="s">
        <v>31</v>
      </c>
      <c r="B12" s="66"/>
      <c r="C12" s="17">
        <v>200000</v>
      </c>
      <c r="D12" s="56" t="s">
        <v>32</v>
      </c>
      <c r="E12" s="56"/>
      <c r="F12" s="56"/>
    </row>
    <row r="13" spans="1:9" ht="15" customHeight="1" thickBot="1" x14ac:dyDescent="0.2">
      <c r="A13" s="72"/>
      <c r="B13" s="73"/>
      <c r="C13" s="18"/>
      <c r="D13" s="57"/>
      <c r="E13" s="57"/>
      <c r="F13" s="57"/>
    </row>
    <row r="14" spans="1:9" ht="15" customHeight="1" thickBot="1" x14ac:dyDescent="0.2">
      <c r="A14" s="68" t="s">
        <v>9</v>
      </c>
      <c r="B14" s="69"/>
      <c r="C14" s="12">
        <f>SUM(C10:C13)</f>
        <v>700000</v>
      </c>
      <c r="D14" s="3"/>
      <c r="E14" s="3"/>
      <c r="F14" s="3"/>
    </row>
    <row r="15" spans="1:9" ht="17.25" customHeight="1" x14ac:dyDescent="0.15">
      <c r="A15" s="2"/>
      <c r="B15" s="2"/>
      <c r="D15" s="2"/>
      <c r="E15" s="2"/>
      <c r="F15" s="2"/>
    </row>
    <row r="16" spans="1:9" ht="17.25" customHeight="1" thickBot="1" x14ac:dyDescent="0.2">
      <c r="A16" s="1" t="s">
        <v>12</v>
      </c>
      <c r="B16" s="2"/>
      <c r="D16" s="2"/>
      <c r="E16" s="2"/>
      <c r="F16" s="2"/>
    </row>
    <row r="17" spans="1:6" ht="17.25" customHeight="1" x14ac:dyDescent="0.15">
      <c r="A17" s="58" t="s">
        <v>4</v>
      </c>
      <c r="B17" s="58" t="s">
        <v>2</v>
      </c>
      <c r="C17" s="58" t="s">
        <v>3</v>
      </c>
      <c r="D17" s="58" t="s">
        <v>5</v>
      </c>
      <c r="E17" s="60" t="s">
        <v>6</v>
      </c>
      <c r="F17" s="28" t="s">
        <v>22</v>
      </c>
    </row>
    <row r="18" spans="1:6" ht="17.25" customHeight="1" x14ac:dyDescent="0.15">
      <c r="A18" s="59"/>
      <c r="B18" s="59"/>
      <c r="C18" s="59"/>
      <c r="D18" s="59"/>
      <c r="E18" s="61"/>
      <c r="F18" s="29" t="s">
        <v>14</v>
      </c>
    </row>
    <row r="19" spans="1:6" ht="15" customHeight="1" x14ac:dyDescent="0.15">
      <c r="A19" s="84" t="s">
        <v>33</v>
      </c>
      <c r="B19" s="41" t="s">
        <v>34</v>
      </c>
      <c r="C19" s="15">
        <v>100000</v>
      </c>
      <c r="D19" s="42" t="s">
        <v>35</v>
      </c>
      <c r="E19" s="23" t="s">
        <v>36</v>
      </c>
      <c r="F19" s="30"/>
    </row>
    <row r="20" spans="1:6" ht="15" customHeight="1" x14ac:dyDescent="0.15">
      <c r="A20" s="84"/>
      <c r="B20" s="38" t="s">
        <v>37</v>
      </c>
      <c r="C20" s="17">
        <v>100000</v>
      </c>
      <c r="D20" s="43" t="s">
        <v>38</v>
      </c>
      <c r="E20" s="44" t="s">
        <v>39</v>
      </c>
      <c r="F20" s="31"/>
    </row>
    <row r="21" spans="1:6" ht="15" customHeight="1" x14ac:dyDescent="0.15">
      <c r="A21" s="84"/>
      <c r="B21" s="38" t="s">
        <v>40</v>
      </c>
      <c r="C21" s="17">
        <v>90000</v>
      </c>
      <c r="D21" s="43" t="s">
        <v>41</v>
      </c>
      <c r="E21" s="24" t="s">
        <v>42</v>
      </c>
      <c r="F21" s="31"/>
    </row>
    <row r="22" spans="1:6" ht="15" customHeight="1" x14ac:dyDescent="0.15">
      <c r="A22" s="84"/>
      <c r="B22" s="38" t="s">
        <v>43</v>
      </c>
      <c r="C22" s="17">
        <v>50000</v>
      </c>
      <c r="D22" s="43" t="s">
        <v>44</v>
      </c>
      <c r="E22" s="24" t="s">
        <v>45</v>
      </c>
      <c r="F22" s="31"/>
    </row>
    <row r="23" spans="1:6" ht="15" customHeight="1" x14ac:dyDescent="0.15">
      <c r="A23" s="84"/>
      <c r="B23" s="38" t="s">
        <v>46</v>
      </c>
      <c r="C23" s="17">
        <v>5000</v>
      </c>
      <c r="D23" s="43" t="s">
        <v>47</v>
      </c>
      <c r="E23" s="44" t="s">
        <v>48</v>
      </c>
      <c r="F23" s="31"/>
    </row>
    <row r="24" spans="1:6" ht="15" customHeight="1" thickBot="1" x14ac:dyDescent="0.2">
      <c r="A24" s="84"/>
      <c r="B24" s="20"/>
      <c r="C24" s="18"/>
      <c r="D24" s="45"/>
      <c r="E24" s="25"/>
      <c r="F24" s="32"/>
    </row>
    <row r="25" spans="1:6" ht="15" customHeight="1" thickTop="1" thickBot="1" x14ac:dyDescent="0.2">
      <c r="A25" s="85"/>
      <c r="B25" s="5" t="s">
        <v>10</v>
      </c>
      <c r="C25" s="13">
        <f>SUM(C19:C24)</f>
        <v>345000</v>
      </c>
      <c r="D25" s="46"/>
      <c r="E25" s="27"/>
      <c r="F25" s="34"/>
    </row>
    <row r="26" spans="1:6" ht="15" customHeight="1" thickTop="1" x14ac:dyDescent="0.15">
      <c r="A26" s="84" t="s">
        <v>49</v>
      </c>
      <c r="B26" s="21" t="s">
        <v>50</v>
      </c>
      <c r="C26" s="22">
        <v>30000</v>
      </c>
      <c r="D26" s="42" t="s">
        <v>51</v>
      </c>
      <c r="E26" s="23"/>
      <c r="F26" s="30"/>
    </row>
    <row r="27" spans="1:6" ht="15" customHeight="1" x14ac:dyDescent="0.15">
      <c r="A27" s="84"/>
      <c r="B27" s="38" t="s">
        <v>52</v>
      </c>
      <c r="C27" s="17">
        <v>6000</v>
      </c>
      <c r="D27" s="43" t="s">
        <v>53</v>
      </c>
      <c r="E27" s="24"/>
      <c r="F27" s="31"/>
    </row>
    <row r="28" spans="1:6" ht="15" customHeight="1" x14ac:dyDescent="0.15">
      <c r="A28" s="84"/>
      <c r="B28" s="38"/>
      <c r="C28" s="17"/>
      <c r="D28" s="43"/>
      <c r="E28" s="24"/>
      <c r="F28" s="31"/>
    </row>
    <row r="29" spans="1:6" ht="15" customHeight="1" x14ac:dyDescent="0.15">
      <c r="A29" s="84"/>
      <c r="B29" s="38"/>
      <c r="C29" s="17"/>
      <c r="D29" s="43"/>
      <c r="E29" s="24"/>
      <c r="F29" s="31"/>
    </row>
    <row r="30" spans="1:6" ht="15" customHeight="1" x14ac:dyDescent="0.15">
      <c r="A30" s="84"/>
      <c r="B30" s="38"/>
      <c r="C30" s="17"/>
      <c r="D30" s="43"/>
      <c r="E30" s="44"/>
      <c r="F30" s="31"/>
    </row>
    <row r="31" spans="1:6" ht="15" customHeight="1" thickBot="1" x14ac:dyDescent="0.2">
      <c r="A31" s="84"/>
      <c r="B31" s="20"/>
      <c r="C31" s="18"/>
      <c r="D31" s="45"/>
      <c r="E31" s="47"/>
      <c r="F31" s="32"/>
    </row>
    <row r="32" spans="1:6" ht="15" customHeight="1" thickTop="1" thickBot="1" x14ac:dyDescent="0.2">
      <c r="A32" s="85"/>
      <c r="B32" s="5" t="s">
        <v>10</v>
      </c>
      <c r="C32" s="13">
        <f>SUM(C26:C31)</f>
        <v>36000</v>
      </c>
      <c r="D32" s="46"/>
      <c r="E32" s="27"/>
      <c r="F32" s="34"/>
    </row>
    <row r="33" spans="1:6" ht="15" customHeight="1" thickTop="1" x14ac:dyDescent="0.15">
      <c r="A33" s="84" t="s">
        <v>54</v>
      </c>
      <c r="B33" s="21" t="s">
        <v>55</v>
      </c>
      <c r="C33" s="22">
        <v>50000</v>
      </c>
      <c r="D33" s="42" t="s">
        <v>56</v>
      </c>
      <c r="E33" s="48" t="s">
        <v>57</v>
      </c>
      <c r="F33" s="30"/>
    </row>
    <row r="34" spans="1:6" ht="15" customHeight="1" x14ac:dyDescent="0.15">
      <c r="A34" s="84"/>
      <c r="B34" s="38" t="s">
        <v>58</v>
      </c>
      <c r="C34" s="17">
        <v>45000</v>
      </c>
      <c r="D34" s="43" t="s">
        <v>59</v>
      </c>
      <c r="E34" s="44" t="s">
        <v>60</v>
      </c>
      <c r="F34" s="31"/>
    </row>
    <row r="35" spans="1:6" ht="15" customHeight="1" x14ac:dyDescent="0.15">
      <c r="A35" s="84"/>
      <c r="B35" s="38" t="s">
        <v>61</v>
      </c>
      <c r="C35" s="17">
        <v>7000</v>
      </c>
      <c r="D35" s="43" t="s">
        <v>62</v>
      </c>
      <c r="E35" s="24"/>
      <c r="F35" s="31"/>
    </row>
    <row r="36" spans="1:6" ht="15" customHeight="1" x14ac:dyDescent="0.15">
      <c r="A36" s="84"/>
      <c r="B36" s="38"/>
      <c r="C36" s="17"/>
      <c r="D36" s="43"/>
      <c r="E36" s="24"/>
      <c r="F36" s="31"/>
    </row>
    <row r="37" spans="1:6" ht="15" customHeight="1" x14ac:dyDescent="0.15">
      <c r="A37" s="84"/>
      <c r="B37" s="38"/>
      <c r="C37" s="17"/>
      <c r="D37" s="43"/>
      <c r="E37" s="24"/>
      <c r="F37" s="31"/>
    </row>
    <row r="38" spans="1:6" ht="15" customHeight="1" thickBot="1" x14ac:dyDescent="0.2">
      <c r="A38" s="84"/>
      <c r="B38" s="20"/>
      <c r="C38" s="18"/>
      <c r="D38" s="45"/>
      <c r="E38" s="25"/>
      <c r="F38" s="32"/>
    </row>
    <row r="39" spans="1:6" ht="15" customHeight="1" thickTop="1" thickBot="1" x14ac:dyDescent="0.2">
      <c r="A39" s="85"/>
      <c r="B39" s="5" t="s">
        <v>10</v>
      </c>
      <c r="C39" s="13">
        <f>SUM(C33:C38)</f>
        <v>102000</v>
      </c>
      <c r="D39" s="46"/>
      <c r="E39" s="27"/>
      <c r="F39" s="34"/>
    </row>
    <row r="40" spans="1:6" ht="15" customHeight="1" thickTop="1" x14ac:dyDescent="0.15">
      <c r="A40" s="84" t="s">
        <v>63</v>
      </c>
      <c r="B40" s="21" t="s">
        <v>64</v>
      </c>
      <c r="C40" s="22">
        <f>84*500</f>
        <v>42000</v>
      </c>
      <c r="D40" s="42" t="s">
        <v>65</v>
      </c>
      <c r="E40" s="48" t="s">
        <v>66</v>
      </c>
      <c r="F40" s="30"/>
    </row>
    <row r="41" spans="1:6" ht="15" customHeight="1" x14ac:dyDescent="0.15">
      <c r="A41" s="84"/>
      <c r="B41" s="38" t="s">
        <v>67</v>
      </c>
      <c r="C41" s="17">
        <v>5000</v>
      </c>
      <c r="D41" s="43" t="s">
        <v>68</v>
      </c>
      <c r="E41" s="44" t="s">
        <v>69</v>
      </c>
      <c r="F41" s="31"/>
    </row>
    <row r="42" spans="1:6" ht="15" customHeight="1" x14ac:dyDescent="0.15">
      <c r="A42" s="84"/>
      <c r="B42" s="38" t="s">
        <v>70</v>
      </c>
      <c r="C42" s="17">
        <v>50000</v>
      </c>
      <c r="D42" s="43" t="s">
        <v>71</v>
      </c>
      <c r="E42" s="44" t="s">
        <v>72</v>
      </c>
      <c r="F42" s="31"/>
    </row>
    <row r="43" spans="1:6" ht="15" customHeight="1" x14ac:dyDescent="0.15">
      <c r="A43" s="84"/>
      <c r="B43" s="38"/>
      <c r="C43" s="17"/>
      <c r="D43" s="43"/>
      <c r="E43" s="24"/>
      <c r="F43" s="31"/>
    </row>
    <row r="44" spans="1:6" ht="15" customHeight="1" x14ac:dyDescent="0.15">
      <c r="A44" s="84"/>
      <c r="B44" s="38"/>
      <c r="C44" s="17"/>
      <c r="D44" s="43"/>
      <c r="E44" s="24"/>
      <c r="F44" s="31"/>
    </row>
    <row r="45" spans="1:6" ht="15" customHeight="1" thickBot="1" x14ac:dyDescent="0.2">
      <c r="A45" s="84"/>
      <c r="B45" s="20"/>
      <c r="C45" s="18"/>
      <c r="D45" s="45"/>
      <c r="E45" s="25"/>
      <c r="F45" s="32"/>
    </row>
    <row r="46" spans="1:6" ht="15" customHeight="1" thickTop="1" thickBot="1" x14ac:dyDescent="0.2">
      <c r="A46" s="85"/>
      <c r="B46" s="5" t="s">
        <v>10</v>
      </c>
      <c r="C46" s="13">
        <f>SUM(C40:C45)</f>
        <v>97000</v>
      </c>
      <c r="D46" s="46"/>
      <c r="E46" s="27"/>
      <c r="F46" s="34"/>
    </row>
    <row r="47" spans="1:6" ht="15" customHeight="1" thickTop="1" x14ac:dyDescent="0.15">
      <c r="A47" s="77" t="s">
        <v>73</v>
      </c>
      <c r="B47" s="21" t="s">
        <v>74</v>
      </c>
      <c r="C47" s="22">
        <v>90000</v>
      </c>
      <c r="D47" s="42" t="s">
        <v>75</v>
      </c>
      <c r="E47" s="48" t="s">
        <v>76</v>
      </c>
      <c r="F47" s="30"/>
    </row>
    <row r="48" spans="1:6" ht="15" customHeight="1" x14ac:dyDescent="0.15">
      <c r="A48" s="78"/>
      <c r="B48" s="38" t="s">
        <v>77</v>
      </c>
      <c r="C48" s="17">
        <v>30000</v>
      </c>
      <c r="D48" s="43" t="s">
        <v>78</v>
      </c>
      <c r="E48" s="44" t="s">
        <v>79</v>
      </c>
      <c r="F48" s="31"/>
    </row>
    <row r="49" spans="1:6" ht="15" customHeight="1" x14ac:dyDescent="0.15">
      <c r="A49" s="78"/>
      <c r="B49" s="38"/>
      <c r="C49" s="17"/>
      <c r="D49" s="43"/>
      <c r="E49" s="24"/>
      <c r="F49" s="31"/>
    </row>
    <row r="50" spans="1:6" ht="15" customHeight="1" x14ac:dyDescent="0.15">
      <c r="A50" s="78"/>
      <c r="B50" s="38"/>
      <c r="C50" s="17"/>
      <c r="D50" s="43"/>
      <c r="E50" s="24"/>
      <c r="F50" s="31"/>
    </row>
    <row r="51" spans="1:6" ht="15" customHeight="1" x14ac:dyDescent="0.15">
      <c r="A51" s="78"/>
      <c r="B51" s="38"/>
      <c r="C51" s="17"/>
      <c r="D51" s="43"/>
      <c r="E51" s="24"/>
      <c r="F51" s="31"/>
    </row>
    <row r="52" spans="1:6" ht="15" customHeight="1" thickBot="1" x14ac:dyDescent="0.2">
      <c r="A52" s="78"/>
      <c r="B52" s="20"/>
      <c r="C52" s="18"/>
      <c r="D52" s="45"/>
      <c r="E52" s="25"/>
      <c r="F52" s="32"/>
    </row>
    <row r="53" spans="1:6" ht="15" customHeight="1" thickTop="1" thickBot="1" x14ac:dyDescent="0.2">
      <c r="A53" s="90"/>
      <c r="B53" s="49" t="s">
        <v>10</v>
      </c>
      <c r="C53" s="50">
        <f>SUM(C47:C52)</f>
        <v>120000</v>
      </c>
      <c r="D53" s="46"/>
      <c r="E53" s="27"/>
      <c r="F53" s="35"/>
    </row>
    <row r="54" spans="1:6" ht="15" customHeight="1" thickBot="1" x14ac:dyDescent="0.2">
      <c r="A54" s="68" t="s">
        <v>7</v>
      </c>
      <c r="B54" s="69"/>
      <c r="C54" s="39">
        <f>SUM(C53,C46,C39,C32,C25)</f>
        <v>700000</v>
      </c>
      <c r="E54" s="7" t="s">
        <v>15</v>
      </c>
      <c r="F54" s="51"/>
    </row>
    <row r="55" spans="1:6" ht="15" customHeight="1" thickBot="1" x14ac:dyDescent="0.2"/>
    <row r="56" spans="1:6" ht="15" customHeight="1" thickBot="1" x14ac:dyDescent="0.2">
      <c r="D56" s="4" t="s">
        <v>8</v>
      </c>
      <c r="E56" s="75">
        <f>C14-C54</f>
        <v>0</v>
      </c>
      <c r="F56" s="76"/>
    </row>
    <row r="57" spans="1:6" ht="15" customHeight="1" x14ac:dyDescent="0.15"/>
    <row r="58" spans="1:6" ht="15" customHeight="1" x14ac:dyDescent="0.15"/>
    <row r="59" spans="1:6" ht="15" customHeight="1" x14ac:dyDescent="0.15"/>
    <row r="60" spans="1:6" ht="15" customHeight="1" x14ac:dyDescent="0.15"/>
  </sheetData>
  <mergeCells count="31">
    <mergeCell ref="A11:B11"/>
    <mergeCell ref="D11:F11"/>
    <mergeCell ref="A1:F1"/>
    <mergeCell ref="A2:F2"/>
    <mergeCell ref="A3:F3"/>
    <mergeCell ref="A4:F4"/>
    <mergeCell ref="E5:F5"/>
    <mergeCell ref="A6:C6"/>
    <mergeCell ref="E6:F6"/>
    <mergeCell ref="E8:F8"/>
    <mergeCell ref="A9:B9"/>
    <mergeCell ref="D9:F9"/>
    <mergeCell ref="A10:B10"/>
    <mergeCell ref="D10:F10"/>
    <mergeCell ref="A17:A18"/>
    <mergeCell ref="B17:B18"/>
    <mergeCell ref="C17:C18"/>
    <mergeCell ref="D17:D18"/>
    <mergeCell ref="E17:E18"/>
    <mergeCell ref="A12:B12"/>
    <mergeCell ref="D12:F12"/>
    <mergeCell ref="A13:B13"/>
    <mergeCell ref="D13:F13"/>
    <mergeCell ref="A14:B14"/>
    <mergeCell ref="E56:F56"/>
    <mergeCell ref="A19:A25"/>
    <mergeCell ref="A26:A32"/>
    <mergeCell ref="A33:A39"/>
    <mergeCell ref="A40:A46"/>
    <mergeCell ref="A47:A53"/>
    <mergeCell ref="A54:B54"/>
  </mergeCells>
  <phoneticPr fontId="3"/>
  <pageMargins left="0.74803149606299213" right="0.39370078740157483" top="0.51181102362204722" bottom="0.51181102362204722" header="0.51181102362204722" footer="0.51181102362204722"/>
  <pageSetup paperSize="9" scale="9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topLeftCell="A4" workbookViewId="0">
      <selection activeCell="I17" sqref="I17"/>
    </sheetView>
  </sheetViews>
  <sheetFormatPr defaultRowHeight="17.25" customHeight="1" x14ac:dyDescent="0.15"/>
  <cols>
    <col min="1" max="1" width="6.5" style="1" customWidth="1"/>
    <col min="2" max="2" width="22.5" style="1" customWidth="1"/>
    <col min="3" max="3" width="10" style="1" customWidth="1"/>
    <col min="4" max="4" width="33.75" style="1" customWidth="1"/>
    <col min="5" max="5" width="7.5" style="1" customWidth="1"/>
    <col min="6" max="6" width="10.5" style="1" customWidth="1"/>
    <col min="7" max="16384" width="9" style="1"/>
  </cols>
  <sheetData>
    <row r="1" spans="1:9" ht="17.25" customHeight="1" x14ac:dyDescent="0.15">
      <c r="A1" s="55" t="s">
        <v>23</v>
      </c>
      <c r="B1" s="55"/>
      <c r="C1" s="55"/>
      <c r="D1" s="55"/>
      <c r="E1" s="55"/>
      <c r="F1" s="55"/>
    </row>
    <row r="2" spans="1:9" ht="17.25" customHeight="1" x14ac:dyDescent="0.15">
      <c r="A2" s="55" t="s">
        <v>24</v>
      </c>
      <c r="B2" s="55"/>
      <c r="C2" s="55"/>
      <c r="D2" s="55"/>
      <c r="E2" s="55"/>
      <c r="F2" s="55"/>
    </row>
    <row r="3" spans="1:9" ht="17.25" customHeight="1" x14ac:dyDescent="0.15">
      <c r="A3" s="74" t="s">
        <v>19</v>
      </c>
      <c r="B3" s="74"/>
      <c r="C3" s="74"/>
      <c r="D3" s="74"/>
      <c r="E3" s="74"/>
      <c r="F3" s="74"/>
    </row>
    <row r="4" spans="1:9" ht="17.25" customHeight="1" thickBot="1" x14ac:dyDescent="0.2">
      <c r="A4" s="62" t="s">
        <v>25</v>
      </c>
      <c r="B4" s="62"/>
      <c r="C4" s="62"/>
      <c r="D4" s="62"/>
      <c r="E4" s="62"/>
      <c r="F4" s="62"/>
      <c r="G4" s="9"/>
      <c r="H4" s="9"/>
      <c r="I4" s="9"/>
    </row>
    <row r="5" spans="1:9" ht="17.25" customHeight="1" thickTop="1" x14ac:dyDescent="0.15">
      <c r="D5" s="37" t="s">
        <v>17</v>
      </c>
      <c r="E5" s="80" t="s">
        <v>27</v>
      </c>
      <c r="F5" s="80"/>
    </row>
    <row r="6" spans="1:9" ht="17.25" customHeight="1" x14ac:dyDescent="0.15">
      <c r="A6" s="82" t="s">
        <v>26</v>
      </c>
      <c r="B6" s="83"/>
      <c r="C6" s="83"/>
      <c r="D6" s="37" t="s">
        <v>18</v>
      </c>
      <c r="E6" s="81" t="s">
        <v>28</v>
      </c>
      <c r="F6" s="81"/>
      <c r="G6"/>
    </row>
    <row r="8" spans="1:9" ht="17.25" customHeight="1" x14ac:dyDescent="0.15">
      <c r="A8" s="1" t="s">
        <v>11</v>
      </c>
      <c r="C8" s="11" t="s">
        <v>13</v>
      </c>
      <c r="E8" s="67"/>
      <c r="F8" s="67"/>
    </row>
    <row r="9" spans="1:9" ht="17.25" customHeight="1" x14ac:dyDescent="0.15">
      <c r="A9" s="70" t="s">
        <v>2</v>
      </c>
      <c r="B9" s="71"/>
      <c r="C9" s="54" t="s">
        <v>3</v>
      </c>
      <c r="D9" s="88" t="s">
        <v>0</v>
      </c>
      <c r="E9" s="88"/>
      <c r="F9" s="88"/>
    </row>
    <row r="10" spans="1:9" ht="15" customHeight="1" x14ac:dyDescent="0.15">
      <c r="A10" s="63" t="s">
        <v>1</v>
      </c>
      <c r="B10" s="64"/>
      <c r="C10" s="15">
        <v>300000</v>
      </c>
      <c r="D10" s="89" t="s">
        <v>21</v>
      </c>
      <c r="E10" s="89"/>
      <c r="F10" s="89"/>
    </row>
    <row r="11" spans="1:9" ht="15" customHeight="1" x14ac:dyDescent="0.15">
      <c r="A11" s="65" t="s">
        <v>29</v>
      </c>
      <c r="B11" s="66"/>
      <c r="C11" s="17">
        <v>200000</v>
      </c>
      <c r="D11" s="56" t="s">
        <v>30</v>
      </c>
      <c r="E11" s="56"/>
      <c r="F11" s="56"/>
    </row>
    <row r="12" spans="1:9" ht="15" customHeight="1" x14ac:dyDescent="0.15">
      <c r="A12" s="65" t="s">
        <v>80</v>
      </c>
      <c r="B12" s="66"/>
      <c r="C12" s="17">
        <v>200000</v>
      </c>
      <c r="D12" s="56" t="s">
        <v>81</v>
      </c>
      <c r="E12" s="56"/>
      <c r="F12" s="56"/>
    </row>
    <row r="13" spans="1:9" ht="15" customHeight="1" thickBot="1" x14ac:dyDescent="0.2">
      <c r="A13" s="72"/>
      <c r="B13" s="73"/>
      <c r="C13" s="18"/>
      <c r="D13" s="57"/>
      <c r="E13" s="57"/>
      <c r="F13" s="57"/>
    </row>
    <row r="14" spans="1:9" ht="15" customHeight="1" thickBot="1" x14ac:dyDescent="0.2">
      <c r="A14" s="68" t="s">
        <v>9</v>
      </c>
      <c r="B14" s="69"/>
      <c r="C14" s="12">
        <f>SUM(C10:C13)</f>
        <v>700000</v>
      </c>
      <c r="D14" s="3"/>
      <c r="E14" s="3"/>
      <c r="F14" s="3"/>
    </row>
    <row r="15" spans="1:9" ht="17.25" customHeight="1" x14ac:dyDescent="0.15">
      <c r="A15" s="2"/>
      <c r="B15" s="2"/>
      <c r="D15" s="2"/>
      <c r="E15" s="2"/>
      <c r="F15" s="2"/>
    </row>
    <row r="16" spans="1:9" ht="17.25" customHeight="1" thickBot="1" x14ac:dyDescent="0.2">
      <c r="A16" s="1" t="s">
        <v>12</v>
      </c>
      <c r="B16" s="2"/>
      <c r="D16" s="2"/>
      <c r="E16" s="2"/>
      <c r="F16" s="2"/>
    </row>
    <row r="17" spans="1:6" ht="17.25" customHeight="1" x14ac:dyDescent="0.15">
      <c r="A17" s="58" t="s">
        <v>4</v>
      </c>
      <c r="B17" s="58" t="s">
        <v>2</v>
      </c>
      <c r="C17" s="58" t="s">
        <v>3</v>
      </c>
      <c r="D17" s="58" t="s">
        <v>5</v>
      </c>
      <c r="E17" s="60" t="s">
        <v>6</v>
      </c>
      <c r="F17" s="28" t="s">
        <v>22</v>
      </c>
    </row>
    <row r="18" spans="1:6" ht="17.25" customHeight="1" x14ac:dyDescent="0.15">
      <c r="A18" s="59"/>
      <c r="B18" s="59"/>
      <c r="C18" s="59"/>
      <c r="D18" s="59"/>
      <c r="E18" s="61"/>
      <c r="F18" s="29" t="s">
        <v>14</v>
      </c>
    </row>
    <row r="19" spans="1:6" ht="15" customHeight="1" x14ac:dyDescent="0.15">
      <c r="A19" s="84" t="s">
        <v>33</v>
      </c>
      <c r="B19" s="41" t="s">
        <v>34</v>
      </c>
      <c r="C19" s="15">
        <v>100000</v>
      </c>
      <c r="D19" s="42" t="s">
        <v>35</v>
      </c>
      <c r="E19" s="23" t="s">
        <v>36</v>
      </c>
      <c r="F19" s="30"/>
    </row>
    <row r="20" spans="1:6" ht="15" customHeight="1" x14ac:dyDescent="0.15">
      <c r="A20" s="84"/>
      <c r="B20" s="52" t="s">
        <v>37</v>
      </c>
      <c r="C20" s="17">
        <v>100000</v>
      </c>
      <c r="D20" s="43" t="s">
        <v>38</v>
      </c>
      <c r="E20" s="44" t="s">
        <v>39</v>
      </c>
      <c r="F20" s="31"/>
    </row>
    <row r="21" spans="1:6" ht="15" customHeight="1" x14ac:dyDescent="0.15">
      <c r="A21" s="84"/>
      <c r="B21" s="52" t="s">
        <v>40</v>
      </c>
      <c r="C21" s="17">
        <v>90000</v>
      </c>
      <c r="D21" s="43" t="s">
        <v>41</v>
      </c>
      <c r="E21" s="24" t="s">
        <v>42</v>
      </c>
      <c r="F21" s="31"/>
    </row>
    <row r="22" spans="1:6" ht="15" customHeight="1" x14ac:dyDescent="0.15">
      <c r="A22" s="84"/>
      <c r="B22" s="52" t="s">
        <v>43</v>
      </c>
      <c r="C22" s="17">
        <v>50000</v>
      </c>
      <c r="D22" s="43" t="s">
        <v>44</v>
      </c>
      <c r="E22" s="24" t="s">
        <v>45</v>
      </c>
      <c r="F22" s="31"/>
    </row>
    <row r="23" spans="1:6" ht="15" customHeight="1" x14ac:dyDescent="0.15">
      <c r="A23" s="84"/>
      <c r="B23" s="52" t="s">
        <v>46</v>
      </c>
      <c r="C23" s="17">
        <v>5000</v>
      </c>
      <c r="D23" s="43" t="s">
        <v>47</v>
      </c>
      <c r="E23" s="44" t="s">
        <v>48</v>
      </c>
      <c r="F23" s="31"/>
    </row>
    <row r="24" spans="1:6" ht="15" customHeight="1" thickBot="1" x14ac:dyDescent="0.2">
      <c r="A24" s="84"/>
      <c r="B24" s="20"/>
      <c r="C24" s="18"/>
      <c r="D24" s="45"/>
      <c r="E24" s="25"/>
      <c r="F24" s="32"/>
    </row>
    <row r="25" spans="1:6" ht="15" customHeight="1" thickTop="1" thickBot="1" x14ac:dyDescent="0.2">
      <c r="A25" s="85"/>
      <c r="B25" s="5" t="s">
        <v>10</v>
      </c>
      <c r="C25" s="13">
        <f>SUM(C19:C24)</f>
        <v>345000</v>
      </c>
      <c r="D25" s="46"/>
      <c r="E25" s="27"/>
      <c r="F25" s="34"/>
    </row>
    <row r="26" spans="1:6" ht="15" customHeight="1" thickTop="1" x14ac:dyDescent="0.15">
      <c r="A26" s="84" t="s">
        <v>49</v>
      </c>
      <c r="B26" s="21" t="s">
        <v>50</v>
      </c>
      <c r="C26" s="22">
        <v>30000</v>
      </c>
      <c r="D26" s="42" t="s">
        <v>51</v>
      </c>
      <c r="E26" s="23"/>
      <c r="F26" s="30"/>
    </row>
    <row r="27" spans="1:6" ht="15" customHeight="1" x14ac:dyDescent="0.15">
      <c r="A27" s="84"/>
      <c r="B27" s="52" t="s">
        <v>52</v>
      </c>
      <c r="C27" s="17">
        <v>6000</v>
      </c>
      <c r="D27" s="43" t="s">
        <v>53</v>
      </c>
      <c r="E27" s="24"/>
      <c r="F27" s="31"/>
    </row>
    <row r="28" spans="1:6" ht="15" customHeight="1" x14ac:dyDescent="0.15">
      <c r="A28" s="84"/>
      <c r="B28" s="52"/>
      <c r="C28" s="17"/>
      <c r="D28" s="43"/>
      <c r="E28" s="24"/>
      <c r="F28" s="31"/>
    </row>
    <row r="29" spans="1:6" ht="15" customHeight="1" x14ac:dyDescent="0.15">
      <c r="A29" s="84"/>
      <c r="B29" s="52"/>
      <c r="C29" s="17"/>
      <c r="D29" s="43"/>
      <c r="E29" s="24"/>
      <c r="F29" s="31"/>
    </row>
    <row r="30" spans="1:6" ht="15" customHeight="1" x14ac:dyDescent="0.15">
      <c r="A30" s="84"/>
      <c r="B30" s="52"/>
      <c r="C30" s="17"/>
      <c r="D30" s="43"/>
      <c r="E30" s="44"/>
      <c r="F30" s="31"/>
    </row>
    <row r="31" spans="1:6" ht="15" customHeight="1" thickBot="1" x14ac:dyDescent="0.2">
      <c r="A31" s="84"/>
      <c r="B31" s="20"/>
      <c r="C31" s="18"/>
      <c r="D31" s="45"/>
      <c r="E31" s="47"/>
      <c r="F31" s="32"/>
    </row>
    <row r="32" spans="1:6" ht="15" customHeight="1" thickTop="1" thickBot="1" x14ac:dyDescent="0.2">
      <c r="A32" s="85"/>
      <c r="B32" s="5" t="s">
        <v>10</v>
      </c>
      <c r="C32" s="13">
        <f>SUM(C26:C31)</f>
        <v>36000</v>
      </c>
      <c r="D32" s="46"/>
      <c r="E32" s="27"/>
      <c r="F32" s="34"/>
    </row>
    <row r="33" spans="1:6" ht="15" customHeight="1" thickTop="1" x14ac:dyDescent="0.15">
      <c r="A33" s="84" t="s">
        <v>54</v>
      </c>
      <c r="B33" s="21" t="s">
        <v>55</v>
      </c>
      <c r="C33" s="22">
        <v>50000</v>
      </c>
      <c r="D33" s="42" t="s">
        <v>56</v>
      </c>
      <c r="E33" s="48" t="s">
        <v>57</v>
      </c>
      <c r="F33" s="30"/>
    </row>
    <row r="34" spans="1:6" ht="15" customHeight="1" x14ac:dyDescent="0.15">
      <c r="A34" s="84"/>
      <c r="B34" s="52" t="s">
        <v>58</v>
      </c>
      <c r="C34" s="17">
        <v>45000</v>
      </c>
      <c r="D34" s="43" t="s">
        <v>59</v>
      </c>
      <c r="E34" s="44" t="s">
        <v>60</v>
      </c>
      <c r="F34" s="31"/>
    </row>
    <row r="35" spans="1:6" ht="15" customHeight="1" x14ac:dyDescent="0.15">
      <c r="A35" s="84"/>
      <c r="B35" s="52" t="s">
        <v>61</v>
      </c>
      <c r="C35" s="17">
        <v>7000</v>
      </c>
      <c r="D35" s="43" t="s">
        <v>62</v>
      </c>
      <c r="E35" s="24"/>
      <c r="F35" s="31"/>
    </row>
    <row r="36" spans="1:6" ht="15" customHeight="1" x14ac:dyDescent="0.15">
      <c r="A36" s="84"/>
      <c r="B36" s="52"/>
      <c r="C36" s="17"/>
      <c r="D36" s="43"/>
      <c r="E36" s="24"/>
      <c r="F36" s="31"/>
    </row>
    <row r="37" spans="1:6" ht="15" customHeight="1" x14ac:dyDescent="0.15">
      <c r="A37" s="84"/>
      <c r="B37" s="52"/>
      <c r="C37" s="17"/>
      <c r="D37" s="43"/>
      <c r="E37" s="24"/>
      <c r="F37" s="31"/>
    </row>
    <row r="38" spans="1:6" ht="15" customHeight="1" thickBot="1" x14ac:dyDescent="0.2">
      <c r="A38" s="84"/>
      <c r="B38" s="20"/>
      <c r="C38" s="18"/>
      <c r="D38" s="45"/>
      <c r="E38" s="25"/>
      <c r="F38" s="32"/>
    </row>
    <row r="39" spans="1:6" ht="15" customHeight="1" thickTop="1" thickBot="1" x14ac:dyDescent="0.2">
      <c r="A39" s="85"/>
      <c r="B39" s="5" t="s">
        <v>10</v>
      </c>
      <c r="C39" s="13">
        <f>SUM(C33:C38)</f>
        <v>102000</v>
      </c>
      <c r="D39" s="46"/>
      <c r="E39" s="27"/>
      <c r="F39" s="34"/>
    </row>
    <row r="40" spans="1:6" ht="15" customHeight="1" thickTop="1" x14ac:dyDescent="0.15">
      <c r="A40" s="84" t="s">
        <v>63</v>
      </c>
      <c r="B40" s="21" t="s">
        <v>64</v>
      </c>
      <c r="C40" s="22">
        <f>84*500</f>
        <v>42000</v>
      </c>
      <c r="D40" s="42" t="s">
        <v>65</v>
      </c>
      <c r="E40" s="48" t="s">
        <v>66</v>
      </c>
      <c r="F40" s="30"/>
    </row>
    <row r="41" spans="1:6" ht="15" customHeight="1" x14ac:dyDescent="0.15">
      <c r="A41" s="84"/>
      <c r="B41" s="52" t="s">
        <v>67</v>
      </c>
      <c r="C41" s="17">
        <v>5000</v>
      </c>
      <c r="D41" s="43" t="s">
        <v>68</v>
      </c>
      <c r="E41" s="44" t="s">
        <v>69</v>
      </c>
      <c r="F41" s="31"/>
    </row>
    <row r="42" spans="1:6" ht="15" customHeight="1" x14ac:dyDescent="0.15">
      <c r="A42" s="84"/>
      <c r="B42" s="52" t="s">
        <v>70</v>
      </c>
      <c r="C42" s="17">
        <v>50000</v>
      </c>
      <c r="D42" s="43" t="s">
        <v>71</v>
      </c>
      <c r="E42" s="44" t="s">
        <v>72</v>
      </c>
      <c r="F42" s="31"/>
    </row>
    <row r="43" spans="1:6" ht="15" customHeight="1" x14ac:dyDescent="0.15">
      <c r="A43" s="84"/>
      <c r="B43" s="52"/>
      <c r="C43" s="17"/>
      <c r="D43" s="43"/>
      <c r="E43" s="24"/>
      <c r="F43" s="31"/>
    </row>
    <row r="44" spans="1:6" ht="15" customHeight="1" x14ac:dyDescent="0.15">
      <c r="A44" s="84"/>
      <c r="B44" s="52"/>
      <c r="C44" s="17"/>
      <c r="D44" s="43"/>
      <c r="E44" s="24"/>
      <c r="F44" s="31"/>
    </row>
    <row r="45" spans="1:6" ht="15" customHeight="1" thickBot="1" x14ac:dyDescent="0.2">
      <c r="A45" s="84"/>
      <c r="B45" s="20"/>
      <c r="C45" s="18"/>
      <c r="D45" s="45"/>
      <c r="E45" s="25"/>
      <c r="F45" s="32"/>
    </row>
    <row r="46" spans="1:6" ht="15" customHeight="1" thickTop="1" thickBot="1" x14ac:dyDescent="0.2">
      <c r="A46" s="85"/>
      <c r="B46" s="5" t="s">
        <v>10</v>
      </c>
      <c r="C46" s="13">
        <f>SUM(C40:C45)</f>
        <v>97000</v>
      </c>
      <c r="D46" s="46"/>
      <c r="E46" s="27"/>
      <c r="F46" s="34"/>
    </row>
    <row r="47" spans="1:6" ht="15" customHeight="1" thickTop="1" x14ac:dyDescent="0.15">
      <c r="A47" s="77" t="s">
        <v>73</v>
      </c>
      <c r="B47" s="21" t="s">
        <v>74</v>
      </c>
      <c r="C47" s="22">
        <v>90000</v>
      </c>
      <c r="D47" s="42" t="s">
        <v>75</v>
      </c>
      <c r="E47" s="48" t="s">
        <v>76</v>
      </c>
      <c r="F47" s="30"/>
    </row>
    <row r="48" spans="1:6" ht="15" customHeight="1" x14ac:dyDescent="0.15">
      <c r="A48" s="78"/>
      <c r="B48" s="52" t="s">
        <v>77</v>
      </c>
      <c r="C48" s="17">
        <v>30000</v>
      </c>
      <c r="D48" s="43" t="s">
        <v>78</v>
      </c>
      <c r="E48" s="44" t="s">
        <v>79</v>
      </c>
      <c r="F48" s="31"/>
    </row>
    <row r="49" spans="1:6" ht="15" customHeight="1" x14ac:dyDescent="0.15">
      <c r="A49" s="78"/>
      <c r="B49" s="52"/>
      <c r="C49" s="17"/>
      <c r="D49" s="43"/>
      <c r="E49" s="24"/>
      <c r="F49" s="31"/>
    </row>
    <row r="50" spans="1:6" ht="15" customHeight="1" x14ac:dyDescent="0.15">
      <c r="A50" s="78"/>
      <c r="B50" s="52"/>
      <c r="C50" s="17"/>
      <c r="D50" s="43"/>
      <c r="E50" s="24"/>
      <c r="F50" s="31"/>
    </row>
    <row r="51" spans="1:6" ht="15" customHeight="1" x14ac:dyDescent="0.15">
      <c r="A51" s="78"/>
      <c r="B51" s="52"/>
      <c r="C51" s="17"/>
      <c r="D51" s="43"/>
      <c r="E51" s="24"/>
      <c r="F51" s="31"/>
    </row>
    <row r="52" spans="1:6" ht="15" customHeight="1" thickBot="1" x14ac:dyDescent="0.2">
      <c r="A52" s="78"/>
      <c r="B52" s="20"/>
      <c r="C52" s="18"/>
      <c r="D52" s="45"/>
      <c r="E52" s="25"/>
      <c r="F52" s="32"/>
    </row>
    <row r="53" spans="1:6" ht="15" customHeight="1" thickTop="1" thickBot="1" x14ac:dyDescent="0.2">
      <c r="A53" s="90"/>
      <c r="B53" s="49" t="s">
        <v>10</v>
      </c>
      <c r="C53" s="50">
        <f>SUM(C47:C52)</f>
        <v>120000</v>
      </c>
      <c r="D53" s="46"/>
      <c r="E53" s="27"/>
      <c r="F53" s="35"/>
    </row>
    <row r="54" spans="1:6" ht="15" customHeight="1" thickBot="1" x14ac:dyDescent="0.2">
      <c r="A54" s="68" t="s">
        <v>7</v>
      </c>
      <c r="B54" s="69"/>
      <c r="C54" s="53">
        <f>SUM(C53,C46,C39,C32,C25)</f>
        <v>700000</v>
      </c>
      <c r="E54" s="7" t="s">
        <v>15</v>
      </c>
      <c r="F54" s="51"/>
    </row>
    <row r="55" spans="1:6" ht="15" customHeight="1" thickBot="1" x14ac:dyDescent="0.2"/>
    <row r="56" spans="1:6" ht="15" customHeight="1" thickBot="1" x14ac:dyDescent="0.2">
      <c r="D56" s="4" t="s">
        <v>8</v>
      </c>
      <c r="E56" s="75">
        <f>C14-C54</f>
        <v>0</v>
      </c>
      <c r="F56" s="76"/>
    </row>
    <row r="57" spans="1:6" ht="15" customHeight="1" x14ac:dyDescent="0.15"/>
    <row r="58" spans="1:6" ht="15" customHeight="1" x14ac:dyDescent="0.15"/>
    <row r="59" spans="1:6" ht="15" customHeight="1" x14ac:dyDescent="0.15"/>
    <row r="60" spans="1:6" ht="15" customHeight="1" x14ac:dyDescent="0.15"/>
  </sheetData>
  <mergeCells count="31">
    <mergeCell ref="A11:B11"/>
    <mergeCell ref="D11:F11"/>
    <mergeCell ref="A1:F1"/>
    <mergeCell ref="A2:F2"/>
    <mergeCell ref="A3:F3"/>
    <mergeCell ref="A4:F4"/>
    <mergeCell ref="E5:F5"/>
    <mergeCell ref="A6:C6"/>
    <mergeCell ref="E6:F6"/>
    <mergeCell ref="E8:F8"/>
    <mergeCell ref="A9:B9"/>
    <mergeCell ref="D9:F9"/>
    <mergeCell ref="A10:B10"/>
    <mergeCell ref="D10:F10"/>
    <mergeCell ref="A17:A18"/>
    <mergeCell ref="B17:B18"/>
    <mergeCell ref="C17:C18"/>
    <mergeCell ref="D17:D18"/>
    <mergeCell ref="E17:E18"/>
    <mergeCell ref="A12:B12"/>
    <mergeCell ref="D12:F12"/>
    <mergeCell ref="A13:B13"/>
    <mergeCell ref="D13:F13"/>
    <mergeCell ref="A14:B14"/>
    <mergeCell ref="E56:F56"/>
    <mergeCell ref="A19:A25"/>
    <mergeCell ref="A26:A32"/>
    <mergeCell ref="A33:A39"/>
    <mergeCell ref="A40:A46"/>
    <mergeCell ref="A47:A53"/>
    <mergeCell ref="A54:B54"/>
  </mergeCells>
  <phoneticPr fontId="3"/>
  <pageMargins left="0.74803149606299213" right="0.39370078740157483" top="0.51181102362204722" bottom="0.51181102362204722" header="0.51181102362204722" footer="0.51181102362204722"/>
  <pageSetup paperSize="9" scale="9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tabSelected="1" topLeftCell="A8" workbookViewId="0">
      <selection activeCell="I15" sqref="I15"/>
    </sheetView>
  </sheetViews>
  <sheetFormatPr defaultRowHeight="17.25" customHeight="1" x14ac:dyDescent="0.15"/>
  <cols>
    <col min="1" max="1" width="6.5" style="1" customWidth="1"/>
    <col min="2" max="2" width="22.5" style="1" customWidth="1"/>
    <col min="3" max="3" width="10" style="1" customWidth="1"/>
    <col min="4" max="4" width="33.75" style="1" customWidth="1"/>
    <col min="5" max="5" width="7.5" style="1" customWidth="1"/>
    <col min="6" max="6" width="10.5" style="1" customWidth="1"/>
    <col min="7" max="16384" width="9" style="1"/>
  </cols>
  <sheetData>
    <row r="1" spans="1:9" ht="17.25" customHeight="1" x14ac:dyDescent="0.15">
      <c r="A1" s="55" t="s">
        <v>23</v>
      </c>
      <c r="B1" s="55"/>
      <c r="C1" s="55"/>
      <c r="D1" s="55"/>
      <c r="E1" s="55"/>
      <c r="F1" s="55"/>
    </row>
    <row r="2" spans="1:9" ht="17.25" customHeight="1" x14ac:dyDescent="0.15">
      <c r="A2" s="55" t="s">
        <v>24</v>
      </c>
      <c r="B2" s="55"/>
      <c r="C2" s="55"/>
      <c r="D2" s="55"/>
      <c r="E2" s="55"/>
      <c r="F2" s="55"/>
    </row>
    <row r="3" spans="1:9" ht="17.25" customHeight="1" x14ac:dyDescent="0.15">
      <c r="A3" s="74" t="s">
        <v>19</v>
      </c>
      <c r="B3" s="74"/>
      <c r="C3" s="74"/>
      <c r="D3" s="74"/>
      <c r="E3" s="74"/>
      <c r="F3" s="74"/>
    </row>
    <row r="4" spans="1:9" ht="17.25" customHeight="1" thickBot="1" x14ac:dyDescent="0.2">
      <c r="A4" s="62" t="s">
        <v>25</v>
      </c>
      <c r="B4" s="62"/>
      <c r="C4" s="62"/>
      <c r="D4" s="62"/>
      <c r="E4" s="62"/>
      <c r="F4" s="62"/>
      <c r="G4" s="9"/>
      <c r="H4" s="9"/>
      <c r="I4" s="9"/>
    </row>
    <row r="5" spans="1:9" ht="17.25" customHeight="1" thickTop="1" x14ac:dyDescent="0.15">
      <c r="D5" s="37" t="s">
        <v>17</v>
      </c>
      <c r="E5" s="80" t="s">
        <v>27</v>
      </c>
      <c r="F5" s="80"/>
    </row>
    <row r="6" spans="1:9" ht="17.25" customHeight="1" x14ac:dyDescent="0.15">
      <c r="A6" s="82" t="s">
        <v>26</v>
      </c>
      <c r="B6" s="83"/>
      <c r="C6" s="83"/>
      <c r="D6" s="37" t="s">
        <v>18</v>
      </c>
      <c r="E6" s="81" t="s">
        <v>28</v>
      </c>
      <c r="F6" s="81"/>
      <c r="G6"/>
    </row>
    <row r="8" spans="1:9" ht="17.25" customHeight="1" x14ac:dyDescent="0.15">
      <c r="A8" s="1" t="s">
        <v>11</v>
      </c>
      <c r="C8" s="11" t="s">
        <v>13</v>
      </c>
      <c r="E8" s="67"/>
      <c r="F8" s="67"/>
    </row>
    <row r="9" spans="1:9" ht="17.25" customHeight="1" x14ac:dyDescent="0.15">
      <c r="A9" s="70" t="s">
        <v>2</v>
      </c>
      <c r="B9" s="71"/>
      <c r="C9" s="54" t="s">
        <v>3</v>
      </c>
      <c r="D9" s="88" t="s">
        <v>0</v>
      </c>
      <c r="E9" s="88"/>
      <c r="F9" s="88"/>
    </row>
    <row r="10" spans="1:9" ht="15" customHeight="1" x14ac:dyDescent="0.15">
      <c r="A10" s="63" t="s">
        <v>1</v>
      </c>
      <c r="B10" s="64"/>
      <c r="C10" s="15" t="s">
        <v>83</v>
      </c>
      <c r="D10" s="89" t="s">
        <v>21</v>
      </c>
      <c r="E10" s="89"/>
      <c r="F10" s="89"/>
    </row>
    <row r="11" spans="1:9" ht="15" customHeight="1" x14ac:dyDescent="0.15">
      <c r="A11" s="65" t="s">
        <v>29</v>
      </c>
      <c r="B11" s="66"/>
      <c r="C11" s="17">
        <v>200000</v>
      </c>
      <c r="D11" s="56" t="s">
        <v>30</v>
      </c>
      <c r="E11" s="56"/>
      <c r="F11" s="56"/>
    </row>
    <row r="12" spans="1:9" ht="15" customHeight="1" x14ac:dyDescent="0.15">
      <c r="A12" s="65" t="s">
        <v>80</v>
      </c>
      <c r="B12" s="66"/>
      <c r="C12" s="17">
        <v>500000</v>
      </c>
      <c r="D12" s="56" t="s">
        <v>82</v>
      </c>
      <c r="E12" s="56"/>
      <c r="F12" s="56"/>
    </row>
    <row r="13" spans="1:9" ht="15" customHeight="1" thickBot="1" x14ac:dyDescent="0.2">
      <c r="A13" s="72"/>
      <c r="B13" s="73"/>
      <c r="C13" s="18"/>
      <c r="D13" s="57"/>
      <c r="E13" s="57"/>
      <c r="F13" s="57"/>
    </row>
    <row r="14" spans="1:9" ht="15" customHeight="1" thickBot="1" x14ac:dyDescent="0.2">
      <c r="A14" s="68" t="s">
        <v>9</v>
      </c>
      <c r="B14" s="69"/>
      <c r="C14" s="12">
        <f>SUM(C10:C13)</f>
        <v>700000</v>
      </c>
      <c r="D14" s="3"/>
      <c r="E14" s="3"/>
      <c r="F14" s="3"/>
    </row>
    <row r="15" spans="1:9" ht="17.25" customHeight="1" x14ac:dyDescent="0.15">
      <c r="A15" s="2"/>
      <c r="B15" s="2"/>
      <c r="D15" s="2"/>
      <c r="E15" s="2"/>
      <c r="F15" s="2"/>
    </row>
    <row r="16" spans="1:9" ht="17.25" customHeight="1" thickBot="1" x14ac:dyDescent="0.2">
      <c r="A16" s="1" t="s">
        <v>12</v>
      </c>
      <c r="B16" s="2"/>
      <c r="D16" s="2"/>
      <c r="E16" s="2"/>
      <c r="F16" s="2"/>
    </row>
    <row r="17" spans="1:6" ht="17.25" customHeight="1" x14ac:dyDescent="0.15">
      <c r="A17" s="58" t="s">
        <v>4</v>
      </c>
      <c r="B17" s="58" t="s">
        <v>2</v>
      </c>
      <c r="C17" s="58" t="s">
        <v>3</v>
      </c>
      <c r="D17" s="58" t="s">
        <v>5</v>
      </c>
      <c r="E17" s="60" t="s">
        <v>6</v>
      </c>
      <c r="F17" s="28" t="s">
        <v>22</v>
      </c>
    </row>
    <row r="18" spans="1:6" ht="17.25" customHeight="1" x14ac:dyDescent="0.15">
      <c r="A18" s="59"/>
      <c r="B18" s="59"/>
      <c r="C18" s="59"/>
      <c r="D18" s="59"/>
      <c r="E18" s="61"/>
      <c r="F18" s="29" t="s">
        <v>14</v>
      </c>
    </row>
    <row r="19" spans="1:6" ht="15" customHeight="1" x14ac:dyDescent="0.15">
      <c r="A19" s="84" t="s">
        <v>33</v>
      </c>
      <c r="B19" s="41" t="s">
        <v>34</v>
      </c>
      <c r="C19" s="15">
        <v>100000</v>
      </c>
      <c r="D19" s="42" t="s">
        <v>35</v>
      </c>
      <c r="E19" s="23" t="s">
        <v>36</v>
      </c>
      <c r="F19" s="30"/>
    </row>
    <row r="20" spans="1:6" ht="15" customHeight="1" x14ac:dyDescent="0.15">
      <c r="A20" s="84"/>
      <c r="B20" s="52" t="s">
        <v>37</v>
      </c>
      <c r="C20" s="17">
        <v>100000</v>
      </c>
      <c r="D20" s="43" t="s">
        <v>38</v>
      </c>
      <c r="E20" s="44" t="s">
        <v>39</v>
      </c>
      <c r="F20" s="31"/>
    </row>
    <row r="21" spans="1:6" ht="15" customHeight="1" x14ac:dyDescent="0.15">
      <c r="A21" s="84"/>
      <c r="B21" s="52" t="s">
        <v>40</v>
      </c>
      <c r="C21" s="17">
        <v>90000</v>
      </c>
      <c r="D21" s="43" t="s">
        <v>41</v>
      </c>
      <c r="E21" s="24" t="s">
        <v>42</v>
      </c>
      <c r="F21" s="31"/>
    </row>
    <row r="22" spans="1:6" ht="15" customHeight="1" x14ac:dyDescent="0.15">
      <c r="A22" s="84"/>
      <c r="B22" s="52" t="s">
        <v>43</v>
      </c>
      <c r="C22" s="17">
        <v>50000</v>
      </c>
      <c r="D22" s="43" t="s">
        <v>44</v>
      </c>
      <c r="E22" s="24" t="s">
        <v>45</v>
      </c>
      <c r="F22" s="31"/>
    </row>
    <row r="23" spans="1:6" ht="15" customHeight="1" x14ac:dyDescent="0.15">
      <c r="A23" s="84"/>
      <c r="B23" s="52" t="s">
        <v>46</v>
      </c>
      <c r="C23" s="17">
        <v>5000</v>
      </c>
      <c r="D23" s="43" t="s">
        <v>47</v>
      </c>
      <c r="E23" s="44" t="s">
        <v>48</v>
      </c>
      <c r="F23" s="31"/>
    </row>
    <row r="24" spans="1:6" ht="15" customHeight="1" thickBot="1" x14ac:dyDescent="0.2">
      <c r="A24" s="84"/>
      <c r="B24" s="20"/>
      <c r="C24" s="18"/>
      <c r="D24" s="45"/>
      <c r="E24" s="25"/>
      <c r="F24" s="32"/>
    </row>
    <row r="25" spans="1:6" ht="15" customHeight="1" thickTop="1" thickBot="1" x14ac:dyDescent="0.2">
      <c r="A25" s="85"/>
      <c r="B25" s="5" t="s">
        <v>10</v>
      </c>
      <c r="C25" s="13">
        <f>SUM(C19:C24)</f>
        <v>345000</v>
      </c>
      <c r="D25" s="46"/>
      <c r="E25" s="27"/>
      <c r="F25" s="34"/>
    </row>
    <row r="26" spans="1:6" ht="15" customHeight="1" thickTop="1" x14ac:dyDescent="0.15">
      <c r="A26" s="84" t="s">
        <v>49</v>
      </c>
      <c r="B26" s="21" t="s">
        <v>50</v>
      </c>
      <c r="C26" s="22">
        <v>30000</v>
      </c>
      <c r="D26" s="42" t="s">
        <v>51</v>
      </c>
      <c r="E26" s="23"/>
      <c r="F26" s="30"/>
    </row>
    <row r="27" spans="1:6" ht="15" customHeight="1" x14ac:dyDescent="0.15">
      <c r="A27" s="84"/>
      <c r="B27" s="52" t="s">
        <v>52</v>
      </c>
      <c r="C27" s="17">
        <v>6000</v>
      </c>
      <c r="D27" s="43" t="s">
        <v>53</v>
      </c>
      <c r="E27" s="24"/>
      <c r="F27" s="31"/>
    </row>
    <row r="28" spans="1:6" ht="15" customHeight="1" x14ac:dyDescent="0.15">
      <c r="A28" s="84"/>
      <c r="B28" s="52"/>
      <c r="C28" s="17"/>
      <c r="D28" s="43"/>
      <c r="E28" s="24"/>
      <c r="F28" s="31"/>
    </row>
    <row r="29" spans="1:6" ht="15" customHeight="1" x14ac:dyDescent="0.15">
      <c r="A29" s="84"/>
      <c r="B29" s="52"/>
      <c r="C29" s="17"/>
      <c r="D29" s="43"/>
      <c r="E29" s="24"/>
      <c r="F29" s="31"/>
    </row>
    <row r="30" spans="1:6" ht="15" customHeight="1" x14ac:dyDescent="0.15">
      <c r="A30" s="84"/>
      <c r="B30" s="52"/>
      <c r="C30" s="17"/>
      <c r="D30" s="43"/>
      <c r="E30" s="44"/>
      <c r="F30" s="31"/>
    </row>
    <row r="31" spans="1:6" ht="15" customHeight="1" thickBot="1" x14ac:dyDescent="0.2">
      <c r="A31" s="84"/>
      <c r="B31" s="20"/>
      <c r="C31" s="18"/>
      <c r="D31" s="45"/>
      <c r="E31" s="47"/>
      <c r="F31" s="32"/>
    </row>
    <row r="32" spans="1:6" ht="15" customHeight="1" thickTop="1" thickBot="1" x14ac:dyDescent="0.2">
      <c r="A32" s="85"/>
      <c r="B32" s="5" t="s">
        <v>10</v>
      </c>
      <c r="C32" s="13">
        <f>SUM(C26:C31)</f>
        <v>36000</v>
      </c>
      <c r="D32" s="46"/>
      <c r="E32" s="27"/>
      <c r="F32" s="34"/>
    </row>
    <row r="33" spans="1:6" ht="15" customHeight="1" thickTop="1" x14ac:dyDescent="0.15">
      <c r="A33" s="84" t="s">
        <v>54</v>
      </c>
      <c r="B33" s="21" t="s">
        <v>55</v>
      </c>
      <c r="C33" s="22">
        <v>50000</v>
      </c>
      <c r="D33" s="42" t="s">
        <v>56</v>
      </c>
      <c r="E33" s="48" t="s">
        <v>57</v>
      </c>
      <c r="F33" s="30"/>
    </row>
    <row r="34" spans="1:6" ht="15" customHeight="1" x14ac:dyDescent="0.15">
      <c r="A34" s="84"/>
      <c r="B34" s="52" t="s">
        <v>58</v>
      </c>
      <c r="C34" s="17">
        <v>45000</v>
      </c>
      <c r="D34" s="43" t="s">
        <v>59</v>
      </c>
      <c r="E34" s="44" t="s">
        <v>60</v>
      </c>
      <c r="F34" s="31"/>
    </row>
    <row r="35" spans="1:6" ht="15" customHeight="1" x14ac:dyDescent="0.15">
      <c r="A35" s="84"/>
      <c r="B35" s="52" t="s">
        <v>61</v>
      </c>
      <c r="C35" s="17">
        <v>7000</v>
      </c>
      <c r="D35" s="43" t="s">
        <v>62</v>
      </c>
      <c r="E35" s="24"/>
      <c r="F35" s="31"/>
    </row>
    <row r="36" spans="1:6" ht="15" customHeight="1" x14ac:dyDescent="0.15">
      <c r="A36" s="84"/>
      <c r="B36" s="52"/>
      <c r="C36" s="17"/>
      <c r="D36" s="43"/>
      <c r="E36" s="24"/>
      <c r="F36" s="31"/>
    </row>
    <row r="37" spans="1:6" ht="15" customHeight="1" x14ac:dyDescent="0.15">
      <c r="A37" s="84"/>
      <c r="B37" s="52"/>
      <c r="C37" s="17"/>
      <c r="D37" s="43"/>
      <c r="E37" s="24"/>
      <c r="F37" s="31"/>
    </row>
    <row r="38" spans="1:6" ht="15" customHeight="1" thickBot="1" x14ac:dyDescent="0.2">
      <c r="A38" s="84"/>
      <c r="B38" s="20"/>
      <c r="C38" s="18"/>
      <c r="D38" s="45"/>
      <c r="E38" s="25"/>
      <c r="F38" s="32"/>
    </row>
    <row r="39" spans="1:6" ht="15" customHeight="1" thickTop="1" thickBot="1" x14ac:dyDescent="0.2">
      <c r="A39" s="85"/>
      <c r="B39" s="5" t="s">
        <v>10</v>
      </c>
      <c r="C39" s="13">
        <f>SUM(C33:C38)</f>
        <v>102000</v>
      </c>
      <c r="D39" s="46"/>
      <c r="E39" s="27"/>
      <c r="F39" s="34"/>
    </row>
    <row r="40" spans="1:6" ht="15" customHeight="1" thickTop="1" x14ac:dyDescent="0.15">
      <c r="A40" s="84" t="s">
        <v>63</v>
      </c>
      <c r="B40" s="21" t="s">
        <v>64</v>
      </c>
      <c r="C40" s="22">
        <f>84*500</f>
        <v>42000</v>
      </c>
      <c r="D40" s="42" t="s">
        <v>65</v>
      </c>
      <c r="E40" s="48" t="s">
        <v>66</v>
      </c>
      <c r="F40" s="30"/>
    </row>
    <row r="41" spans="1:6" ht="15" customHeight="1" x14ac:dyDescent="0.15">
      <c r="A41" s="84"/>
      <c r="B41" s="52" t="s">
        <v>67</v>
      </c>
      <c r="C41" s="17">
        <v>5000</v>
      </c>
      <c r="D41" s="43" t="s">
        <v>68</v>
      </c>
      <c r="E41" s="44" t="s">
        <v>69</v>
      </c>
      <c r="F41" s="31"/>
    </row>
    <row r="42" spans="1:6" ht="15" customHeight="1" x14ac:dyDescent="0.15">
      <c r="A42" s="84"/>
      <c r="B42" s="52" t="s">
        <v>70</v>
      </c>
      <c r="C42" s="17">
        <v>50000</v>
      </c>
      <c r="D42" s="43" t="s">
        <v>71</v>
      </c>
      <c r="E42" s="44" t="s">
        <v>72</v>
      </c>
      <c r="F42" s="31"/>
    </row>
    <row r="43" spans="1:6" ht="15" customHeight="1" x14ac:dyDescent="0.15">
      <c r="A43" s="84"/>
      <c r="B43" s="52"/>
      <c r="C43" s="17"/>
      <c r="D43" s="43"/>
      <c r="E43" s="24"/>
      <c r="F43" s="31"/>
    </row>
    <row r="44" spans="1:6" ht="15" customHeight="1" x14ac:dyDescent="0.15">
      <c r="A44" s="84"/>
      <c r="B44" s="52"/>
      <c r="C44" s="17"/>
      <c r="D44" s="43"/>
      <c r="E44" s="24"/>
      <c r="F44" s="31"/>
    </row>
    <row r="45" spans="1:6" ht="15" customHeight="1" thickBot="1" x14ac:dyDescent="0.2">
      <c r="A45" s="84"/>
      <c r="B45" s="20"/>
      <c r="C45" s="18"/>
      <c r="D45" s="45"/>
      <c r="E45" s="25"/>
      <c r="F45" s="32"/>
    </row>
    <row r="46" spans="1:6" ht="15" customHeight="1" thickTop="1" thickBot="1" x14ac:dyDescent="0.2">
      <c r="A46" s="85"/>
      <c r="B46" s="5" t="s">
        <v>10</v>
      </c>
      <c r="C46" s="13">
        <f>SUM(C40:C45)</f>
        <v>97000</v>
      </c>
      <c r="D46" s="46"/>
      <c r="E46" s="27"/>
      <c r="F46" s="34"/>
    </row>
    <row r="47" spans="1:6" ht="15" customHeight="1" thickTop="1" x14ac:dyDescent="0.15">
      <c r="A47" s="77" t="s">
        <v>73</v>
      </c>
      <c r="B47" s="21" t="s">
        <v>74</v>
      </c>
      <c r="C47" s="22">
        <v>90000</v>
      </c>
      <c r="D47" s="42" t="s">
        <v>75</v>
      </c>
      <c r="E47" s="48" t="s">
        <v>76</v>
      </c>
      <c r="F47" s="30"/>
    </row>
    <row r="48" spans="1:6" ht="15" customHeight="1" x14ac:dyDescent="0.15">
      <c r="A48" s="78"/>
      <c r="B48" s="52" t="s">
        <v>77</v>
      </c>
      <c r="C48" s="17">
        <v>30000</v>
      </c>
      <c r="D48" s="43" t="s">
        <v>78</v>
      </c>
      <c r="E48" s="44" t="s">
        <v>79</v>
      </c>
      <c r="F48" s="31"/>
    </row>
    <row r="49" spans="1:6" ht="15" customHeight="1" x14ac:dyDescent="0.15">
      <c r="A49" s="78"/>
      <c r="B49" s="52"/>
      <c r="C49" s="17"/>
      <c r="D49" s="43"/>
      <c r="E49" s="24"/>
      <c r="F49" s="31"/>
    </row>
    <row r="50" spans="1:6" ht="15" customHeight="1" x14ac:dyDescent="0.15">
      <c r="A50" s="78"/>
      <c r="B50" s="52"/>
      <c r="C50" s="17"/>
      <c r="D50" s="43"/>
      <c r="E50" s="24"/>
      <c r="F50" s="31"/>
    </row>
    <row r="51" spans="1:6" ht="15" customHeight="1" x14ac:dyDescent="0.15">
      <c r="A51" s="78"/>
      <c r="B51" s="52"/>
      <c r="C51" s="17"/>
      <c r="D51" s="43"/>
      <c r="E51" s="24"/>
      <c r="F51" s="31"/>
    </row>
    <row r="52" spans="1:6" ht="15" customHeight="1" thickBot="1" x14ac:dyDescent="0.2">
      <c r="A52" s="78"/>
      <c r="B52" s="20"/>
      <c r="C52" s="18"/>
      <c r="D52" s="45"/>
      <c r="E52" s="25"/>
      <c r="F52" s="32"/>
    </row>
    <row r="53" spans="1:6" ht="15" customHeight="1" thickTop="1" thickBot="1" x14ac:dyDescent="0.2">
      <c r="A53" s="90"/>
      <c r="B53" s="49" t="s">
        <v>10</v>
      </c>
      <c r="C53" s="50">
        <f>SUM(C47:C52)</f>
        <v>120000</v>
      </c>
      <c r="D53" s="46"/>
      <c r="E53" s="27"/>
      <c r="F53" s="35"/>
    </row>
    <row r="54" spans="1:6" ht="15" customHeight="1" thickBot="1" x14ac:dyDescent="0.2">
      <c r="A54" s="68" t="s">
        <v>7</v>
      </c>
      <c r="B54" s="69"/>
      <c r="C54" s="53">
        <f>SUM(C53,C46,C39,C32,C25)</f>
        <v>700000</v>
      </c>
      <c r="E54" s="7" t="s">
        <v>15</v>
      </c>
      <c r="F54" s="51"/>
    </row>
    <row r="55" spans="1:6" ht="15" customHeight="1" thickBot="1" x14ac:dyDescent="0.2"/>
    <row r="56" spans="1:6" ht="15" customHeight="1" thickBot="1" x14ac:dyDescent="0.2">
      <c r="D56" s="4" t="s">
        <v>8</v>
      </c>
      <c r="E56" s="75">
        <f>C14-C54</f>
        <v>0</v>
      </c>
      <c r="F56" s="76"/>
    </row>
    <row r="57" spans="1:6" ht="15" customHeight="1" x14ac:dyDescent="0.15"/>
    <row r="58" spans="1:6" ht="15" customHeight="1" x14ac:dyDescent="0.15"/>
    <row r="59" spans="1:6" ht="15" customHeight="1" x14ac:dyDescent="0.15"/>
    <row r="60" spans="1:6" ht="15" customHeight="1" x14ac:dyDescent="0.15"/>
  </sheetData>
  <mergeCells count="31">
    <mergeCell ref="A11:B11"/>
    <mergeCell ref="D11:F11"/>
    <mergeCell ref="A1:F1"/>
    <mergeCell ref="A2:F2"/>
    <mergeCell ref="A3:F3"/>
    <mergeCell ref="A4:F4"/>
    <mergeCell ref="E5:F5"/>
    <mergeCell ref="A6:C6"/>
    <mergeCell ref="E6:F6"/>
    <mergeCell ref="E8:F8"/>
    <mergeCell ref="A9:B9"/>
    <mergeCell ref="D9:F9"/>
    <mergeCell ref="A10:B10"/>
    <mergeCell ref="D10:F10"/>
    <mergeCell ref="A17:A18"/>
    <mergeCell ref="B17:B18"/>
    <mergeCell ref="C17:C18"/>
    <mergeCell ref="D17:D18"/>
    <mergeCell ref="E17:E18"/>
    <mergeCell ref="A12:B12"/>
    <mergeCell ref="D12:F12"/>
    <mergeCell ref="A13:B13"/>
    <mergeCell ref="D13:F13"/>
    <mergeCell ref="A14:B14"/>
    <mergeCell ref="E56:F56"/>
    <mergeCell ref="A19:A25"/>
    <mergeCell ref="A26:A32"/>
    <mergeCell ref="A33:A39"/>
    <mergeCell ref="A40:A46"/>
    <mergeCell ref="A47:A53"/>
    <mergeCell ref="A54:B54"/>
  </mergeCells>
  <phoneticPr fontId="3"/>
  <pageMargins left="0.74803149606299213" right="0.39370078740157483" top="0.51181102362204722" bottom="0.51181102362204722" header="0.51181102362204722" footer="0.51181102362204722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様式（新規事業申請用）</vt:lpstr>
      <vt:lpstr>記入例①</vt:lpstr>
      <vt:lpstr>記入例②</vt:lpstr>
      <vt:lpstr>記入例③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Jyohou</dc:creator>
  <cp:lastModifiedBy>太田尾　雅史</cp:lastModifiedBy>
  <cp:lastPrinted>2024-04-15T05:12:30Z</cp:lastPrinted>
  <dcterms:created xsi:type="dcterms:W3CDTF">2011-08-15T06:04:05Z</dcterms:created>
  <dcterms:modified xsi:type="dcterms:W3CDTF">2024-05-07T11:20:24Z</dcterms:modified>
</cp:coreProperties>
</file>